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sgelpudl\OneDrive - everis\Documentos\ECOPETROL\PORTAL ECO\17032020\resultados trimestrales\"/>
    </mc:Choice>
  </mc:AlternateContent>
  <bookViews>
    <workbookView xWindow="0" yWindow="0" windowWidth="19180" windowHeight="8510" tabRatio="809"/>
  </bookViews>
  <sheets>
    <sheet name="Contenido" sheetId="1" r:id="rId1"/>
    <sheet name="Estado de Resultados " sheetId="2" r:id="rId2"/>
    <sheet name="Estado de Situación Financiera" sheetId="3" r:id="rId3"/>
    <sheet name="Flujo de Caja" sheetId="4" r:id="rId4"/>
    <sheet name="Export - Import" sheetId="7" r:id="rId5"/>
    <sheet name="P&amp;G Segmentos" sheetId="5" r:id="rId6"/>
    <sheet name="Inver - Costos - Ahorros" sheetId="6" r:id="rId7"/>
    <sheet name="Producción" sheetId="8" r:id="rId8"/>
    <sheet name="Transp - Refin" sheetId="9" r:id="rId9"/>
    <sheet name="Varios" sheetId="10" r:id="rId10"/>
  </sheets>
  <definedNames>
    <definedName name="CIFRAPRODUCCIÓN">+INDEX(Producción!$C$30:$R$30,MATCH(#REF!,Producción!$C$12:$R$12,0)):INDEX(Producción!$C$30:$R$30,MATCH(#REF!,Producción!$C$12:$R$12,0))</definedName>
    <definedName name="CIFRATRANSPORTE">+INDEX('Transp - Refin'!$C$12:$R$12,MATCH(#REF!,'Transp - Refin'!$C$9:$R$9,0)):INDEX('Transp - Refin'!$C$12:$R$12,MATCH(#REF!,'Transp - Refin'!$C$9:$R$9,0))</definedName>
    <definedName name="FECHA">+INDEX(Producción!$C$12:$R$12,MATCH(#REF!,Producción!$C$12:$R$12,0)):INDEX(Producción!$C$12:$R$12,MATCH(#REF!,Producción!$C$12:$R$12,0))</definedName>
    <definedName name="FECHATRANSPORTE">+INDEX('Transp - Refin'!$C$9:$R$9,MATCH(#REF!,'Transp - Refin'!$C$9:$R$9,0)):INDEX('Transp - Refin'!$C$9:$R$9,MATCH(#REF!,'Transp - Refin'!$C$9:$R$9,0))</definedName>
    <definedName name="Producción20142017">#REF!</definedName>
    <definedName name="PRODUCCIONANUAL">#REF!</definedName>
    <definedName name="PRODUCCIONTRIMESTRAL">#REF!</definedName>
    <definedName name="SELECCIONGRAFICAPRODUCCION">CHOOSE(#REF!,PRODUCCIONTRIMESTRAL,PRODUCCIONANUAL)</definedName>
    <definedName name="SELECTIONPRODUCCION">#REF!</definedName>
    <definedName name="Z_6C7EBABE_34DE_4534_A0D7_FF1FE18610A2_.wvu.Cols" localSheetId="1" hidden="1">'Estado de Resultados '!#REF!</definedName>
    <definedName name="Z_6C7EBABE_34DE_4534_A0D7_FF1FE18610A2_.wvu.Cols" localSheetId="3" hidden="1">'Flujo de Caja'!$I:$L,'Flujo de Caja'!#REF!</definedName>
    <definedName name="Z_6C7EBABE_34DE_4534_A0D7_FF1FE18610A2_.wvu.Cols" localSheetId="5" hidden="1">'P&amp;G Segmentos'!#REF!</definedName>
  </definedNames>
  <calcPr calcId="152511"/>
  <customWorkbookViews>
    <customWorkbookView name="Jeimy Nathaly Sanchez Parra - Vista personalizada" guid="{6C7EBABE-34DE-4534-A0D7-FF1FE18610A2}" mergeInterval="0" personalView="1" maximized="1" xWindow="-8" yWindow="-8" windowWidth="1382" windowHeight="744" tabRatio="809" activeSheetId="5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5" i="6" l="1"/>
  <c r="N32" i="7"/>
  <c r="S32" i="7"/>
</calcChain>
</file>

<file path=xl/sharedStrings.xml><?xml version="1.0" encoding="utf-8"?>
<sst xmlns="http://schemas.openxmlformats.org/spreadsheetml/2006/main" count="860" uniqueCount="309">
  <si>
    <t>Volumen de Venta Local - kbped</t>
  </si>
  <si>
    <t>Crudo</t>
  </si>
  <si>
    <t>Gas Natural</t>
  </si>
  <si>
    <t>Gasolinas</t>
  </si>
  <si>
    <t>Destilados Medios</t>
  </si>
  <si>
    <t>GLP y Propano</t>
  </si>
  <si>
    <t>Combustóleo</t>
  </si>
  <si>
    <t>Industriales y Petroquímicos</t>
  </si>
  <si>
    <t>Total Venta Local</t>
  </si>
  <si>
    <t>Volumen de Exportación - kbped</t>
  </si>
  <si>
    <t>Productos</t>
  </si>
  <si>
    <t xml:space="preserve">Gas Natural </t>
  </si>
  <si>
    <t>Total Venta de Exportación</t>
  </si>
  <si>
    <t>Total Volumen Vendido</t>
  </si>
  <si>
    <t>Asia</t>
  </si>
  <si>
    <t>Costa del Golfo EE.UU.</t>
  </si>
  <si>
    <t>Costa Oeste EE.UU.</t>
  </si>
  <si>
    <t>Costa Este EE.UU.</t>
  </si>
  <si>
    <t>Europa</t>
  </si>
  <si>
    <t>América Central / Caribe</t>
  </si>
  <si>
    <t>América del Sur</t>
  </si>
  <si>
    <t>Otros</t>
  </si>
  <si>
    <t>Total</t>
  </si>
  <si>
    <t xml:space="preserve">Brent </t>
  </si>
  <si>
    <t xml:space="preserve">WTI </t>
  </si>
  <si>
    <t xml:space="preserve">Canasta de venta de Crudos </t>
  </si>
  <si>
    <t>Canasta de venta de Productos</t>
  </si>
  <si>
    <t xml:space="preserve">Canasta de venta de Gas </t>
  </si>
  <si>
    <t>Compras Locales (kbped)</t>
  </si>
  <si>
    <t>Gas</t>
  </si>
  <si>
    <t>Productos Refinados</t>
  </si>
  <si>
    <t>Diluyente</t>
  </si>
  <si>
    <t xml:space="preserve">Total </t>
  </si>
  <si>
    <t>Importaciones (kbped)</t>
  </si>
  <si>
    <t xml:space="preserve">Diluyente </t>
  </si>
  <si>
    <t>Miles de Millones (COP)</t>
  </si>
  <si>
    <t>Ingresos</t>
  </si>
  <si>
    <t>Nacionales</t>
  </si>
  <si>
    <t>Exterior</t>
  </si>
  <si>
    <t>Total Ingresos</t>
  </si>
  <si>
    <t>Costo de Ventas</t>
  </si>
  <si>
    <t>Depreciación, amortización y agotamiento</t>
  </si>
  <si>
    <t>Depreciación, amortización y agotamiento variable</t>
  </si>
  <si>
    <t>Depreciación fijo</t>
  </si>
  <si>
    <t>Costos Variables:</t>
  </si>
  <si>
    <t>Productos importados</t>
  </si>
  <si>
    <t>Compras nacionales</t>
  </si>
  <si>
    <t>Variación de inventarios y otros</t>
  </si>
  <si>
    <t>Costos Fijos:</t>
  </si>
  <si>
    <t>Servicios contratados</t>
  </si>
  <si>
    <t>Mantenimiento</t>
  </si>
  <si>
    <t>Costos laborales</t>
  </si>
  <si>
    <t>Total Costo de Ventas</t>
  </si>
  <si>
    <t>Utilidad Bruta</t>
  </si>
  <si>
    <t>Gastos Operacionales</t>
  </si>
  <si>
    <t>Gastos de administración</t>
  </si>
  <si>
    <t>Gastos de exploración y proyectos</t>
  </si>
  <si>
    <t>Utilidad Operacional</t>
  </si>
  <si>
    <t>Resultado Financiero, Neto</t>
  </si>
  <si>
    <t>Diferencia en cambio, neto</t>
  </si>
  <si>
    <t>Intereses, neto</t>
  </si>
  <si>
    <t>Ingresos (Gastos) financieros</t>
  </si>
  <si>
    <t>Resultados de Participación en Compañías</t>
  </si>
  <si>
    <t>Utilidad antes de Impuesto a las Ganancias</t>
  </si>
  <si>
    <t>Provisión Impuesto a las ganancias</t>
  </si>
  <si>
    <t>Ganancia Neta Consolidada</t>
  </si>
  <si>
    <t>Interés no controlante</t>
  </si>
  <si>
    <t>Ganancia Neta Atribuible a Accionistas de Ecopetrol</t>
  </si>
  <si>
    <t>Ingresos por ventas</t>
  </si>
  <si>
    <t xml:space="preserve">   Depreciación y amortización</t>
  </si>
  <si>
    <t xml:space="preserve">   Costos Variables</t>
  </si>
  <si>
    <t xml:space="preserve">   Costos Fijos</t>
  </si>
  <si>
    <t>Ingresos (Gastos) Financieros</t>
  </si>
  <si>
    <t xml:space="preserve">Resultado de Participación en Compañías  </t>
  </si>
  <si>
    <t>Provisión Impuesto a las Ganancias</t>
  </si>
  <si>
    <t xml:space="preserve">   Interés no Controlante</t>
  </si>
  <si>
    <t>Miles de Millones (COP) - MIDSTREAM</t>
  </si>
  <si>
    <t>Miles de Millones (COP) - UPSTREAM</t>
  </si>
  <si>
    <t>Miles de Millones (COP) - DOWNSTREAM</t>
  </si>
  <si>
    <t>Miles de Millones (COP) - ELIMINACIONES</t>
  </si>
  <si>
    <t>Miles de Millones (COP) - CONSOLIDADO</t>
  </si>
  <si>
    <t>Activos Corrientes</t>
  </si>
  <si>
    <t xml:space="preserve">   Efectivo y equivalentes de efectivo</t>
  </si>
  <si>
    <t xml:space="preserve">   Cuentas comerciales y otras cuentas por cobrar</t>
  </si>
  <si>
    <t xml:space="preserve">   Inventarios</t>
  </si>
  <si>
    <t xml:space="preserve">   Activos por impuestos corrientes</t>
  </si>
  <si>
    <t xml:space="preserve">   Otros activos financieros</t>
  </si>
  <si>
    <t xml:space="preserve">   Otros activos</t>
  </si>
  <si>
    <t xml:space="preserve">  Activos no corrientes mantenidos para la venta</t>
  </si>
  <si>
    <t>Activos corrientes</t>
  </si>
  <si>
    <t>Activos No Corrientes</t>
  </si>
  <si>
    <t xml:space="preserve">   Inversiones en asociadas y negocios conjuntos</t>
  </si>
  <si>
    <t xml:space="preserve">   Propiedades, planta y equipo</t>
  </si>
  <si>
    <t xml:space="preserve">   Recursos naturales y del medio ambiente</t>
  </si>
  <si>
    <t xml:space="preserve">   Intangibles</t>
  </si>
  <si>
    <t xml:space="preserve">   Activos por impuestos diferidos</t>
  </si>
  <si>
    <t xml:space="preserve">   Otros activos no corrientes</t>
  </si>
  <si>
    <t>Total Activos No Corrientes</t>
  </si>
  <si>
    <t>Total Activos</t>
  </si>
  <si>
    <t>Pasivos</t>
  </si>
  <si>
    <t>Pasivos Corrientes</t>
  </si>
  <si>
    <t xml:space="preserve">   Prestámos corto plazo</t>
  </si>
  <si>
    <t xml:space="preserve">   Cuentas comerciales y otras cuentas por pagar</t>
  </si>
  <si>
    <t xml:space="preserve">   Provisiones por beneficios a empleados</t>
  </si>
  <si>
    <t xml:space="preserve">   Pasivos por impuestos corrientes</t>
  </si>
  <si>
    <t xml:space="preserve">   Provisiones y contingencias</t>
  </si>
  <si>
    <t xml:space="preserve">   Otros pasivos corrientes</t>
  </si>
  <si>
    <t>Total Pasivos Corrientes</t>
  </si>
  <si>
    <t>Pasivos No Corrientes</t>
  </si>
  <si>
    <t xml:space="preserve">   Préstamos largo plazo</t>
  </si>
  <si>
    <t xml:space="preserve">   Pasivos por impuestos diferidos</t>
  </si>
  <si>
    <t xml:space="preserve">   Otros pasivos no corrientes</t>
  </si>
  <si>
    <t>Total Pasivos No Corrientes</t>
  </si>
  <si>
    <t>Total Pasivos</t>
  </si>
  <si>
    <t>Patrimonio</t>
  </si>
  <si>
    <t xml:space="preserve">   Patrimonio atribuible a los propietarios de la compañía</t>
  </si>
  <si>
    <t xml:space="preserve">   Interes no Controlante</t>
  </si>
  <si>
    <t>Total Patrimonio</t>
  </si>
  <si>
    <t>Total Pasivos y Patrimonio</t>
  </si>
  <si>
    <t>Flujos de Efectivo de las Actividades de Operación:</t>
  </si>
  <si>
    <t>Utilidad neta del periodo atribuible a los accionistas de Ecopetrol S.A.</t>
  </si>
  <si>
    <t>Participación de accionistas no controlantes</t>
  </si>
  <si>
    <t>Cargo por impuesto a las ganancias</t>
  </si>
  <si>
    <t>Depreciación, agotamiento y amortización</t>
  </si>
  <si>
    <t>Pérdida (utilidad) por diferencia en cambio</t>
  </si>
  <si>
    <t>Costo financiero reconocido en resultados</t>
  </si>
  <si>
    <t>Pozos secos</t>
  </si>
  <si>
    <t>Pérdida (utilidad) en venta o retiro de activos no corrientes</t>
  </si>
  <si>
    <t>Ganancia por valoración de activos financieros</t>
  </si>
  <si>
    <t>Cambios netos en operaciones con activos y pasivos</t>
  </si>
  <si>
    <t xml:space="preserve">Impuesto de renta pagado </t>
  </si>
  <si>
    <t>Efectivo Neto Generado por las Actividades de Operación</t>
  </si>
  <si>
    <t>Flujos de Efectivo de las Actividades de Inversión:</t>
  </si>
  <si>
    <t>Inversión en propiedad, planta y equipo</t>
  </si>
  <si>
    <t>Inversión en recursos naturales y del ambiente</t>
  </si>
  <si>
    <t>Adquisiciones de intangibles</t>
  </si>
  <si>
    <t>(Compra) venta de otros activos financieros</t>
  </si>
  <si>
    <t xml:space="preserve">Intereses recibidos </t>
  </si>
  <si>
    <t xml:space="preserve">Dividendos recibidos </t>
  </si>
  <si>
    <t>Ingresos por venta de activos</t>
  </si>
  <si>
    <t>Flujo de Efectivo en Actividades de Financiación:</t>
  </si>
  <si>
    <t>Pago de intereses</t>
  </si>
  <si>
    <t>Dividendos pagados</t>
  </si>
  <si>
    <t>(Disminución) aumento en el Efectivo y Equivalentes de Efectivo</t>
  </si>
  <si>
    <t>Efectivo y equivalentes de efectivo al inicio del periodo</t>
  </si>
  <si>
    <t>Efectivo y Equivalentes de Efectivo al Final del Periodo</t>
  </si>
  <si>
    <t>Precio promedio (USD/Bl)</t>
  </si>
  <si>
    <t>Precio promedio ponderado (USD/Bl)</t>
  </si>
  <si>
    <t xml:space="preserve">Diferencial Canasta de venta de Crudos </t>
  </si>
  <si>
    <t>Volumen de Venta Total - kbped</t>
  </si>
  <si>
    <t>Diferencial Canasta de Crudo (USD/Bl)</t>
  </si>
  <si>
    <t>Producción</t>
  </si>
  <si>
    <t>Refinación, Petroquímica y Biocombustibles</t>
  </si>
  <si>
    <t>Exploración</t>
  </si>
  <si>
    <t xml:space="preserve">Transporte </t>
  </si>
  <si>
    <t>Corporativo</t>
  </si>
  <si>
    <t>Costo de levantamiento</t>
  </si>
  <si>
    <t>Costo por barril transportado</t>
  </si>
  <si>
    <t>Costo de caja refinación</t>
  </si>
  <si>
    <t>Costos (USD/Bl)</t>
  </si>
  <si>
    <t>Inversiones (USD millones)</t>
  </si>
  <si>
    <t>Gas natural</t>
  </si>
  <si>
    <t xml:space="preserve">Total Ecopetrol S.A. </t>
  </si>
  <si>
    <t>Total Hocol</t>
  </si>
  <si>
    <t>Total Equion**</t>
  </si>
  <si>
    <t>Total Savia**</t>
  </si>
  <si>
    <t>Total Ecopetrol America</t>
  </si>
  <si>
    <t>Total Grupo Empresarial</t>
  </si>
  <si>
    <t>Producción Bruta - (kbped)</t>
  </si>
  <si>
    <t>Producción Neta - (kbped)</t>
  </si>
  <si>
    <t>La Cira-Infantas</t>
  </si>
  <si>
    <t>Casabe</t>
  </si>
  <si>
    <t>Yarigui</t>
  </si>
  <si>
    <t xml:space="preserve">Otros </t>
  </si>
  <si>
    <t>Total Región Central</t>
  </si>
  <si>
    <t>Castilla</t>
  </si>
  <si>
    <t>Chichimene</t>
  </si>
  <si>
    <t>Cupiagua</t>
  </si>
  <si>
    <t>Cusiana (2)</t>
  </si>
  <si>
    <t>Otros (3)</t>
  </si>
  <si>
    <t>Total Región Orinoquía</t>
  </si>
  <si>
    <t>Area Huila (4)</t>
  </si>
  <si>
    <t>Area San Francisco</t>
  </si>
  <si>
    <t>Area Tello</t>
  </si>
  <si>
    <t>Total Región Sur</t>
  </si>
  <si>
    <t>Rubiales (1)</t>
  </si>
  <si>
    <t>Caño Sur (3)</t>
  </si>
  <si>
    <t>Total Región Oriente</t>
  </si>
  <si>
    <t xml:space="preserve">Guajira </t>
  </si>
  <si>
    <t>Caño Limón</t>
  </si>
  <si>
    <t>Piedemonte</t>
  </si>
  <si>
    <t>Quifa</t>
  </si>
  <si>
    <t>Nare</t>
  </si>
  <si>
    <t>Total Activos con Socios</t>
  </si>
  <si>
    <t>Total Ecopetrol S.A.</t>
  </si>
  <si>
    <t xml:space="preserve">   Operación Directa</t>
  </si>
  <si>
    <t xml:space="preserve">   Operación Asociada</t>
  </si>
  <si>
    <t>Ocelote</t>
  </si>
  <si>
    <t>Tauramena/Rio Chitamena</t>
  </si>
  <si>
    <t>Total Equión*</t>
  </si>
  <si>
    <t>Lobitos</t>
  </si>
  <si>
    <t>Peña Negra</t>
  </si>
  <si>
    <t>Total Savia*</t>
  </si>
  <si>
    <t>Dalmatian</t>
  </si>
  <si>
    <t>K2</t>
  </si>
  <si>
    <t xml:space="preserve">Gunflint </t>
  </si>
  <si>
    <t>Total Ecopetrol America Inc.</t>
  </si>
  <si>
    <t>Total Filiales</t>
  </si>
  <si>
    <t>Liviano</t>
  </si>
  <si>
    <t>Medio</t>
  </si>
  <si>
    <t>Pesado</t>
  </si>
  <si>
    <t>Producción Bruta de Crudo - (kbped)</t>
  </si>
  <si>
    <t>Crudos</t>
  </si>
  <si>
    <t>Refinados</t>
  </si>
  <si>
    <t>Volumen Transportado - (kbpd)</t>
  </si>
  <si>
    <t>Factor de Utilización (%)</t>
  </si>
  <si>
    <t>Producción Refinados (kbped)</t>
  </si>
  <si>
    <t>Refineria Barrancabermeja</t>
  </si>
  <si>
    <t>Margen de Refinación (USD/Bl)</t>
  </si>
  <si>
    <t>Carga (kbpd)</t>
  </si>
  <si>
    <t xml:space="preserve">Ecopetrol </t>
  </si>
  <si>
    <t xml:space="preserve">Reficar </t>
  </si>
  <si>
    <t xml:space="preserve">Bicentenario </t>
  </si>
  <si>
    <t>ODL</t>
  </si>
  <si>
    <t>Bioenergy</t>
  </si>
  <si>
    <t xml:space="preserve">Ocensa </t>
  </si>
  <si>
    <t>Deuda (USD Millones)</t>
  </si>
  <si>
    <t>Ganancia Neta Accionistas de Ecopetrol</t>
  </si>
  <si>
    <t>2016</t>
  </si>
  <si>
    <t>2015</t>
  </si>
  <si>
    <t>Resultado de las inversiones en compañías asociadas y negocios conjuntos</t>
  </si>
  <si>
    <t>1T 15</t>
  </si>
  <si>
    <t>2T 15</t>
  </si>
  <si>
    <t>3T 15</t>
  </si>
  <si>
    <t>4T 15</t>
  </si>
  <si>
    <t>1T 16</t>
  </si>
  <si>
    <t>2T 16</t>
  </si>
  <si>
    <t>3T 16</t>
  </si>
  <si>
    <t>4T 16</t>
  </si>
  <si>
    <t>1T 17</t>
  </si>
  <si>
    <t>Efecto de variación en tasa de cambio sobre efectivo y equivalentes de efectivo</t>
  </si>
  <si>
    <t>Ajustes para conciliar utilidad neta con efectivo generado por operaciones:</t>
  </si>
  <si>
    <t xml:space="preserve">  Pasivo asociado a activo no corriente mantenido para la venta</t>
  </si>
  <si>
    <t>2T 17</t>
  </si>
  <si>
    <t>Utilidad Antes de Impuesto a las Ganancias</t>
  </si>
  <si>
    <t>Propilco</t>
  </si>
  <si>
    <t>Estado de Resultados Consolidado</t>
  </si>
  <si>
    <t>3T 17</t>
  </si>
  <si>
    <t>Servicio de transporte hidrocarburos</t>
  </si>
  <si>
    <t>Gastos por Impairment de activos largo plazo</t>
  </si>
  <si>
    <t>EBITDA</t>
  </si>
  <si>
    <t>Margen Ebitda</t>
  </si>
  <si>
    <t>Estado de Situación Financiera Consolidado</t>
  </si>
  <si>
    <t xml:space="preserve">   Instrumentos de patrimonio medidos a valor razonable</t>
  </si>
  <si>
    <t>Efectivo Neto provisto (usado) en Actividades de Inversión</t>
  </si>
  <si>
    <t>Efectivo Neto provisto (usado) en Actividades de Financiación</t>
  </si>
  <si>
    <t>Estado de Flujo de Efectivo Consolidado</t>
  </si>
  <si>
    <t>Captaciones (pagos) de prestámos</t>
  </si>
  <si>
    <t>Mercados de exportación</t>
  </si>
  <si>
    <t>Acum 2017</t>
  </si>
  <si>
    <t>Brent y WTI</t>
  </si>
  <si>
    <t>Canasta de Precios Ecopetrol</t>
  </si>
  <si>
    <t>Diferencial de canasta de crudo</t>
  </si>
  <si>
    <t>Deuda grupo empresarial (valor nominal)</t>
  </si>
  <si>
    <t xml:space="preserve">Volumétricos consolidados de ventas  </t>
  </si>
  <si>
    <t>Estado de Resultados Consolidado por segmentos</t>
  </si>
  <si>
    <t>(Click en el link para consultar información deseada)</t>
  </si>
  <si>
    <t>(Volver al indice)</t>
  </si>
  <si>
    <t>Volumétricos consolidados de compras</t>
  </si>
  <si>
    <t>Estado de Resultados Consolidado por Segmento</t>
  </si>
  <si>
    <t>Producción grupo Empresarial</t>
  </si>
  <si>
    <t>Algunas cifras de periodos anteriores presentan reclasificaciones con las publicadas en los reportes trimestrales para efectos comparativos con el año 2017</t>
  </si>
  <si>
    <t>2014</t>
  </si>
  <si>
    <t>Exportación de Crudos (kbpd)*</t>
  </si>
  <si>
    <t>Exportación de Productos (kbped)*</t>
  </si>
  <si>
    <t>*La información está sujeta a modificación posterior al cierre del trimestre, debido a que algunos de los destinos son reclasificados según el resultado final de las exportaciones</t>
  </si>
  <si>
    <t>* La producción bruta incluye regalías y está prorrateada por la participación de Ecopetrol en cada compañía</t>
  </si>
  <si>
    <t>** Equión y Savia se incorporan a través del método de participación. - Nota: La producción de gas incluye productos blancos.</t>
  </si>
  <si>
    <t>*Equión y Savia no consolidan dentro del Grupo Empresarial Ecopetrol</t>
  </si>
  <si>
    <t>** Ocelote: Desde 1T 2017, en la producción del contrato Guarrojo se incluye aparte de Ocelote, los campos Pintado y Guarrojo.</t>
  </si>
  <si>
    <t>(1) Rubiales: Hasta el cierre del primer semestre 2016, este campo pertenecía a la Vicepresidencia de Activos con Socios. A partir del 1 de julio pertenece a la nueva Vicepresidencia Regional Oriente.</t>
  </si>
  <si>
    <t>(2) Cusiana: Hasta el cierre del primer semestre 2016, este campo pertenecía a la Vicepresidencia de Activos con Socios. A partir del segundo semestre pertenece a la Vicepresidencia Regional Orinoquia.</t>
  </si>
  <si>
    <t>(3) Caño Sur: Hasta el cierre del primer semestre 2016, este campo pertenecía a la Vicepresidencia Regional Orinoquia. A partir del segundo semestre pertenece a la nueva Vicepresidencia Regional Oriente.</t>
  </si>
  <si>
    <t>(4) Huila: Algunos activos fueron reclasificados y son reportados en Otros campos de la Regional Sur.</t>
  </si>
  <si>
    <t>* La producción neta no incluye regalías y está prorrateada por la participación de Ecopetrol en cada Compañía.</t>
  </si>
  <si>
    <t>** Equión y Savia se incorporan a través del método de participación.</t>
  </si>
  <si>
    <t>*** La producción de gas incluye productos blancos.</t>
  </si>
  <si>
    <t>Gas Natural***</t>
  </si>
  <si>
    <t>ok0</t>
  </si>
  <si>
    <t xml:space="preserve">   Gastos Operativos*</t>
  </si>
  <si>
    <t>*Gastos Operativos incluye Gastos por Impairment</t>
  </si>
  <si>
    <t>Activos</t>
  </si>
  <si>
    <t>4T 17</t>
  </si>
  <si>
    <t>4T  17</t>
  </si>
  <si>
    <t>4T</t>
  </si>
  <si>
    <t xml:space="preserve">4T 17 </t>
  </si>
  <si>
    <t xml:space="preserve"> 4T 17</t>
  </si>
  <si>
    <t xml:space="preserve">Inversiones </t>
  </si>
  <si>
    <t xml:space="preserve">Costos unitarios </t>
  </si>
  <si>
    <t>Volumen Transportado</t>
  </si>
  <si>
    <t xml:space="preserve">Refinación </t>
  </si>
  <si>
    <t>Impairment de activos de corto y largo plazo</t>
  </si>
  <si>
    <t>Ganancia en adquisición de participaciones en operaciones conjuntas</t>
  </si>
  <si>
    <t>Diferencia en cambio realizada sobre coberturas de exportaciones e inefectividad</t>
  </si>
  <si>
    <t>Venta activos mantenidos para la venta e instrumentos de patrimonio</t>
  </si>
  <si>
    <t>1T 18</t>
  </si>
  <si>
    <t xml:space="preserve">1T18 </t>
  </si>
  <si>
    <t>Otros conceptos menores</t>
  </si>
  <si>
    <t>Refineria de Cartagena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</si>
</sst>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-* #,##0_-;\-* #,##0_-;_-* &quot;-&quot;_-;_-@_-"/>
    <numFmt numFmtId="43" formatCode="_-* #,##0.00_-;\-* #,##0.00_-;_-* &quot;-&quot;??_-;_-@_-"/>
    <numFmt numFmtId="164" formatCode="[$$-240A]\ #,##0.00_);\([$$-240A]\ #,##0.00\)"/>
    <numFmt numFmtId="165" formatCode="_(* #,##0.00_);_(* \(#,##0.00\);_(* &quot;-&quot;??_);_(@_)"/>
    <numFmt numFmtId="166" formatCode="#,##0.0_);\(#,##0.0\)"/>
    <numFmt numFmtId="167" formatCode="#,##0.0;\-#,##0.0"/>
    <numFmt numFmtId="168" formatCode="[$$-240A]\ #,##0.0_);\([$$-240A]\ #,##0.0\)"/>
    <numFmt numFmtId="169" formatCode="_(* #,##0_);_(* \(#,##0\);_(* &quot;-&quot;_);_(@_)"/>
    <numFmt numFmtId="170" formatCode="[$$-240A]\ #,##0_);\([$$-240A]\ #,##0\)"/>
    <numFmt numFmtId="171" formatCode="_(* #,##0_);_(* \(#,##0\);_(* &quot;-&quot;??_);_(@_)"/>
    <numFmt numFmtId="172" formatCode="0.0%"/>
    <numFmt numFmtId="173" formatCode="_(* #,##0.0_);_(* \(#,##0.0\);_(* &quot;-&quot;??_);_(@_)"/>
    <numFmt numFmtId="174" formatCode="\ #,##0.0%;\(#,##0.0%\)"/>
    <numFmt numFmtId="175" formatCode="#,##0.0"/>
    <numFmt numFmtId="176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Verdana"/>
      <family val="2"/>
    </font>
    <font>
      <sz val="9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9"/>
      <color theme="9" tint="-0.499984740745262"/>
      <name val="Verdana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20"/>
      <color theme="1"/>
      <name val="Calibri"/>
      <family val="2"/>
      <scheme val="minor"/>
    </font>
    <font>
      <i/>
      <u/>
      <sz val="9"/>
      <color theme="10"/>
      <name val="Verdana"/>
      <family val="2"/>
    </font>
    <font>
      <sz val="9"/>
      <color theme="9" tint="-0.499984740745262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3D330"/>
        <bgColor indexed="64"/>
      </patternFill>
    </fill>
    <fill>
      <patternFill patternType="solid">
        <fgColor theme="9" tint="0.79998168889431442"/>
        <bgColor indexed="64"/>
      </patternFill>
    </fill>
  </fills>
  <borders count="10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Dashed">
        <color theme="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 style="medium">
        <color rgb="FF92D050"/>
      </left>
      <right style="medium">
        <color rgb="FF92D050"/>
      </right>
      <top/>
      <bottom/>
      <diagonal/>
    </border>
    <border>
      <left/>
      <right/>
      <top/>
      <bottom style="thick">
        <color rgb="FF92D050"/>
      </bottom>
      <diagonal/>
    </border>
    <border>
      <left/>
      <right style="thick">
        <color rgb="FF92D050"/>
      </right>
      <top/>
      <bottom/>
      <diagonal/>
    </border>
    <border>
      <left/>
      <right/>
      <top style="thick">
        <color rgb="FF92D050"/>
      </top>
      <bottom style="thick">
        <color rgb="FF92D050"/>
      </bottom>
      <diagonal/>
    </border>
    <border>
      <left/>
      <right style="thin">
        <color indexed="64"/>
      </right>
      <top style="thick">
        <color rgb="FF92D050"/>
      </top>
      <bottom style="thick">
        <color rgb="FF92D050"/>
      </bottom>
      <diagonal/>
    </border>
    <border>
      <left/>
      <right/>
      <top style="thick">
        <color rgb="FF92D050"/>
      </top>
      <bottom style="medium">
        <color rgb="FF92D050"/>
      </bottom>
      <diagonal/>
    </border>
    <border>
      <left/>
      <right style="thick">
        <color rgb="FF92D050"/>
      </right>
      <top style="thick">
        <color rgb="FF92D050"/>
      </top>
      <bottom style="medium">
        <color rgb="FF92D050"/>
      </bottom>
      <diagonal/>
    </border>
    <border>
      <left/>
      <right style="thick">
        <color rgb="FF92D050"/>
      </right>
      <top/>
      <bottom style="medium">
        <color theme="0" tint="-0.34998626667073579"/>
      </bottom>
      <diagonal/>
    </border>
    <border>
      <left/>
      <right/>
      <top/>
      <bottom style="mediumDashed">
        <color rgb="FF92D050"/>
      </bottom>
      <diagonal/>
    </border>
    <border>
      <left/>
      <right style="thick">
        <color rgb="FF92D050"/>
      </right>
      <top/>
      <bottom style="mediumDashed">
        <color rgb="FF92D050"/>
      </bottom>
      <diagonal/>
    </border>
    <border>
      <left/>
      <right style="thick">
        <color rgb="FF92D050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ck">
        <color rgb="FF92D050"/>
      </right>
      <top style="medium">
        <color theme="0" tint="-0.34998626667073579"/>
      </top>
      <bottom/>
      <diagonal/>
    </border>
    <border>
      <left style="thick">
        <color rgb="FF92D050"/>
      </left>
      <right style="thick">
        <color rgb="FF92D050"/>
      </right>
      <top/>
      <bottom/>
      <diagonal/>
    </border>
    <border>
      <left style="thick">
        <color rgb="FF92D050"/>
      </left>
      <right style="thick">
        <color rgb="FF92D050"/>
      </right>
      <top/>
      <bottom style="medium">
        <color theme="0" tint="-0.34998626667073579"/>
      </bottom>
      <diagonal/>
    </border>
    <border>
      <left style="thick">
        <color rgb="FF92D050"/>
      </left>
      <right style="thick">
        <color rgb="FF92D050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ck">
        <color rgb="FF92D050"/>
      </left>
      <right style="thick">
        <color rgb="FF92D050"/>
      </right>
      <top style="medium">
        <color theme="0" tint="-0.34998626667073579"/>
      </top>
      <bottom/>
      <diagonal/>
    </border>
    <border>
      <left/>
      <right/>
      <top/>
      <bottom style="thick">
        <color theme="0" tint="-0.34998626667073579"/>
      </bottom>
      <diagonal/>
    </border>
    <border>
      <left/>
      <right style="thick">
        <color rgb="FF92D050"/>
      </right>
      <top/>
      <bottom style="thick">
        <color theme="0" tint="-0.34998626667073579"/>
      </bottom>
      <diagonal/>
    </border>
    <border>
      <left/>
      <right/>
      <top style="medium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medium">
        <color theme="0" tint="-0.34998626667073579"/>
      </top>
      <bottom style="thick">
        <color rgb="FF92D050"/>
      </bottom>
      <diagonal/>
    </border>
    <border>
      <left/>
      <right/>
      <top style="thin">
        <color indexed="64"/>
      </top>
      <bottom style="medium">
        <color theme="0" tint="-0.34998626667073579"/>
      </bottom>
      <diagonal/>
    </border>
    <border>
      <left/>
      <right style="thick">
        <color rgb="FF92D050"/>
      </right>
      <top/>
      <bottom style="medium">
        <color theme="9" tint="0.79998168889431442"/>
      </bottom>
      <diagonal/>
    </border>
    <border>
      <left/>
      <right/>
      <top/>
      <bottom style="medium">
        <color theme="9" tint="0.79998168889431442"/>
      </bottom>
      <diagonal/>
    </border>
    <border>
      <left/>
      <right/>
      <top style="mediumDashed">
        <color rgb="FF92D050"/>
      </top>
      <bottom style="thick">
        <color theme="0" tint="-0.34998626667073579"/>
      </bottom>
      <diagonal/>
    </border>
    <border>
      <left/>
      <right style="thick">
        <color rgb="FF92D050"/>
      </right>
      <top style="mediumDashed">
        <color rgb="FF92D050"/>
      </top>
      <bottom style="thick">
        <color theme="0" tint="-0.34998626667073579"/>
      </bottom>
      <diagonal/>
    </border>
    <border>
      <left/>
      <right/>
      <top style="thick">
        <color rgb="FF92D050"/>
      </top>
      <bottom style="thin">
        <color indexed="64"/>
      </bottom>
      <diagonal/>
    </border>
    <border>
      <left/>
      <right style="thick">
        <color rgb="FF92D050"/>
      </right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rgb="FF92D050"/>
      </right>
      <top style="medium">
        <color rgb="FF92D050"/>
      </top>
      <bottom/>
      <diagonal/>
    </border>
    <border>
      <left style="thick">
        <color rgb="FF92D050"/>
      </left>
      <right style="thick">
        <color rgb="FF92D050"/>
      </right>
      <top style="thick">
        <color rgb="FF92D050"/>
      </top>
      <bottom style="medium">
        <color theme="9" tint="0.79998168889431442"/>
      </bottom>
      <diagonal/>
    </border>
    <border>
      <left style="medium">
        <color rgb="FF92D050"/>
      </left>
      <right style="thick">
        <color rgb="FF92D050"/>
      </right>
      <top/>
      <bottom/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 style="medium">
        <color rgb="FF92D050"/>
      </bottom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 style="thick">
        <color theme="0" tint="-0.34998626667073579"/>
      </bottom>
      <diagonal/>
    </border>
    <border>
      <left style="medium">
        <color rgb="FF92D050"/>
      </left>
      <right style="medium">
        <color rgb="FF92D050"/>
      </right>
      <top/>
      <bottom style="medium">
        <color theme="0" tint="-0.34998626667073579"/>
      </bottom>
      <diagonal/>
    </border>
    <border>
      <left style="medium">
        <color rgb="FF92D050"/>
      </left>
      <right style="medium">
        <color rgb="FF92D050"/>
      </right>
      <top style="medium">
        <color theme="0" tint="-0.34998626667073579"/>
      </top>
      <bottom/>
      <diagonal/>
    </border>
    <border>
      <left style="medium">
        <color rgb="FF92D050"/>
      </left>
      <right style="medium">
        <color rgb="FF92D050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rgb="FF92D050"/>
      </left>
      <right style="medium">
        <color rgb="FF92D050"/>
      </right>
      <top/>
      <bottom style="mediumDashed">
        <color theme="9"/>
      </bottom>
      <diagonal/>
    </border>
    <border>
      <left style="medium">
        <color rgb="FF92D050"/>
      </left>
      <right style="medium">
        <color rgb="FF92D050"/>
      </right>
      <top style="medium">
        <color theme="0" tint="-0.34998626667073579"/>
      </top>
      <bottom style="thick">
        <color theme="0" tint="-0.34998626667073579"/>
      </bottom>
      <diagonal/>
    </border>
    <border>
      <left style="medium">
        <color rgb="FF92D050"/>
      </left>
      <right style="medium">
        <color rgb="FF92D050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rgb="FF92D050"/>
      </left>
      <right style="medium">
        <color rgb="FF92D050"/>
      </right>
      <top/>
      <bottom style="thick">
        <color theme="0" tint="-0.34998626667073579"/>
      </bottom>
      <diagonal/>
    </border>
    <border>
      <left style="medium">
        <color rgb="FF92D050"/>
      </left>
      <right style="medium">
        <color rgb="FF92D050"/>
      </right>
      <top style="thick">
        <color theme="0" tint="-0.34998626667073579"/>
      </top>
      <bottom/>
      <diagonal/>
    </border>
    <border>
      <left style="medium">
        <color rgb="FF92D050"/>
      </left>
      <right style="medium">
        <color rgb="FF92D050"/>
      </right>
      <top/>
      <bottom style="medium">
        <color rgb="FF92D050"/>
      </bottom>
      <diagonal/>
    </border>
    <border>
      <left style="medium">
        <color rgb="FF92D050"/>
      </left>
      <right style="medium">
        <color rgb="FF92D050"/>
      </right>
      <top style="thick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rgb="FF92D050"/>
      </left>
      <right style="thick">
        <color rgb="FF92D050"/>
      </right>
      <top style="medium">
        <color rgb="FF92D050"/>
      </top>
      <bottom style="thick">
        <color rgb="FF92D050"/>
      </bottom>
      <diagonal/>
    </border>
    <border>
      <left style="thick">
        <color rgb="FF92D050"/>
      </left>
      <right style="thick">
        <color rgb="FF92D050"/>
      </right>
      <top style="medium">
        <color rgb="FF92D050"/>
      </top>
      <bottom style="thick">
        <color rgb="FF92D050"/>
      </bottom>
      <diagonal/>
    </border>
    <border>
      <left/>
      <right/>
      <top style="medium">
        <color rgb="FF92D050"/>
      </top>
      <bottom style="thick">
        <color rgb="FF92D050"/>
      </bottom>
      <diagonal/>
    </border>
    <border>
      <left/>
      <right style="thick">
        <color rgb="FF92D050"/>
      </right>
      <top style="medium">
        <color rgb="FF92D050"/>
      </top>
      <bottom style="thick">
        <color rgb="FF92D050"/>
      </bottom>
      <diagonal/>
    </border>
    <border>
      <left style="thick">
        <color rgb="FF92D050"/>
      </left>
      <right style="medium">
        <color rgb="FF92D050"/>
      </right>
      <top style="medium">
        <color rgb="FF92D050"/>
      </top>
      <bottom style="thick">
        <color rgb="FF92D050"/>
      </bottom>
      <diagonal/>
    </border>
    <border>
      <left style="medium">
        <color rgb="FF92D050"/>
      </left>
      <right style="thick">
        <color rgb="FF92D050"/>
      </right>
      <top style="thick">
        <color rgb="FF92D050"/>
      </top>
      <bottom style="medium">
        <color theme="9" tint="0.79998168889431442"/>
      </bottom>
      <diagonal/>
    </border>
    <border>
      <left style="thick">
        <color rgb="FF92D050"/>
      </left>
      <right style="medium">
        <color rgb="FF92D050"/>
      </right>
      <top/>
      <bottom style="medium">
        <color theme="9" tint="0.79998168889431442"/>
      </bottom>
      <diagonal/>
    </border>
    <border>
      <left style="thick">
        <color rgb="FF92D050"/>
      </left>
      <right style="medium">
        <color rgb="FF92D050"/>
      </right>
      <top/>
      <bottom/>
      <diagonal/>
    </border>
    <border>
      <left style="medium">
        <color rgb="FF92D050"/>
      </left>
      <right style="thick">
        <color rgb="FF92D050"/>
      </right>
      <top/>
      <bottom style="medium">
        <color theme="0" tint="-0.34998626667073579"/>
      </bottom>
      <diagonal/>
    </border>
    <border>
      <left style="thick">
        <color rgb="FF92D050"/>
      </left>
      <right style="medium">
        <color rgb="FF92D050"/>
      </right>
      <top/>
      <bottom style="medium">
        <color theme="0" tint="-0.34998626667073579"/>
      </bottom>
      <diagonal/>
    </border>
    <border>
      <left style="medium">
        <color rgb="FF92D050"/>
      </left>
      <right style="thick">
        <color rgb="FF92D050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ck">
        <color theme="0" tint="-0.34998626667073579"/>
      </left>
      <right style="medium">
        <color rgb="FF92D050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ck">
        <color rgb="FF92D050"/>
      </left>
      <right style="medium">
        <color rgb="FF92D050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rgb="FF92D050"/>
      </left>
      <right style="thick">
        <color rgb="FF92D050"/>
      </right>
      <top style="medium">
        <color theme="0" tint="-0.34998626667073579"/>
      </top>
      <bottom/>
      <diagonal/>
    </border>
    <border>
      <left style="thick">
        <color rgb="FF92D050"/>
      </left>
      <right style="medium">
        <color rgb="FF92D050"/>
      </right>
      <top style="medium">
        <color theme="0" tint="-0.34998626667073579"/>
      </top>
      <bottom/>
      <diagonal/>
    </border>
    <border>
      <left/>
      <right style="medium">
        <color rgb="FF92D050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rgb="FF92D050"/>
      </left>
      <right style="thick">
        <color rgb="FF92D050"/>
      </right>
      <top style="medium">
        <color theme="0" tint="-0.34998626667073579"/>
      </top>
      <bottom style="medium">
        <color rgb="FF92D050"/>
      </bottom>
      <diagonal/>
    </border>
    <border>
      <left style="thick">
        <color rgb="FF92D050"/>
      </left>
      <right style="thick">
        <color rgb="FF92D050"/>
      </right>
      <top style="medium">
        <color theme="0" tint="-0.34998626667073579"/>
      </top>
      <bottom style="medium">
        <color rgb="FF92D050"/>
      </bottom>
      <diagonal/>
    </border>
    <border>
      <left/>
      <right/>
      <top style="medium">
        <color theme="0" tint="-0.34998626667073579"/>
      </top>
      <bottom style="medium">
        <color rgb="FF92D050"/>
      </bottom>
      <diagonal/>
    </border>
    <border>
      <left/>
      <right style="thick">
        <color rgb="FF92D050"/>
      </right>
      <top style="medium">
        <color theme="0" tint="-0.34998626667073579"/>
      </top>
      <bottom style="medium">
        <color rgb="FF92D050"/>
      </bottom>
      <diagonal/>
    </border>
    <border>
      <left/>
      <right style="medium">
        <color rgb="FF92D050"/>
      </right>
      <top style="medium">
        <color theme="0" tint="-0.34998626667073579"/>
      </top>
      <bottom style="medium">
        <color rgb="FF92D050"/>
      </bottom>
      <diagonal/>
    </border>
    <border>
      <left/>
      <right/>
      <top style="medium">
        <color rgb="FF92D050"/>
      </top>
      <bottom style="thick">
        <color theme="0" tint="-0.34998626667073579"/>
      </bottom>
      <diagonal/>
    </border>
    <border>
      <left/>
      <right/>
      <top/>
      <bottom style="medium">
        <color rgb="FF92D050"/>
      </bottom>
      <diagonal/>
    </border>
    <border>
      <left/>
      <right/>
      <top style="thick">
        <color theme="0" tint="-0.34998626667073579"/>
      </top>
      <bottom style="medium">
        <color rgb="FF92D050"/>
      </bottom>
      <diagonal/>
    </border>
    <border>
      <left/>
      <right style="thick">
        <color rgb="FF92D050"/>
      </right>
      <top style="thick">
        <color theme="0" tint="-0.34998626667073579"/>
      </top>
      <bottom style="medium">
        <color rgb="FF92D050"/>
      </bottom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 style="thick">
        <color rgb="FF92D050"/>
      </bottom>
      <diagonal/>
    </border>
    <border>
      <left style="medium">
        <color rgb="FF92D050"/>
      </left>
      <right style="medium">
        <color rgb="FF92D050"/>
      </right>
      <top style="thick">
        <color rgb="FF92D050"/>
      </top>
      <bottom style="medium">
        <color rgb="FF92D050"/>
      </bottom>
      <diagonal/>
    </border>
    <border>
      <left style="medium">
        <color rgb="FF92D050"/>
      </left>
      <right style="medium">
        <color rgb="FF92D050"/>
      </right>
      <top/>
      <bottom style="mediumDashed">
        <color rgb="FF92D050"/>
      </bottom>
      <diagonal/>
    </border>
    <border>
      <left style="medium">
        <color rgb="FF92D050"/>
      </left>
      <right style="medium">
        <color rgb="FF92D050"/>
      </right>
      <top style="mediumDashed">
        <color rgb="FF92D050"/>
      </top>
      <bottom style="thick">
        <color theme="0" tint="-0.34998626667073579"/>
      </bottom>
      <diagonal/>
    </border>
    <border>
      <left style="medium">
        <color rgb="FF92D050"/>
      </left>
      <right style="medium">
        <color rgb="FF92D050"/>
      </right>
      <top style="thick">
        <color theme="0" tint="-0.34998626667073579"/>
      </top>
      <bottom style="medium">
        <color rgb="FF92D050"/>
      </bottom>
      <diagonal/>
    </border>
    <border>
      <left style="medium">
        <color rgb="FF92D050"/>
      </left>
      <right style="medium">
        <color rgb="FF92D050"/>
      </right>
      <top/>
      <bottom style="medium">
        <color theme="9" tint="0.79998168889431442"/>
      </bottom>
      <diagonal/>
    </border>
    <border>
      <left style="medium">
        <color rgb="FF92D050"/>
      </left>
      <right style="medium">
        <color rgb="FF92D050"/>
      </right>
      <top style="medium">
        <color theme="0" tint="-0.34998626667073579"/>
      </top>
      <bottom style="medium">
        <color rgb="FF92D050"/>
      </bottom>
      <diagonal/>
    </border>
    <border>
      <left/>
      <right/>
      <top style="medium">
        <color theme="0" tint="-0.34998626667073579"/>
      </top>
      <bottom/>
      <diagonal/>
    </border>
    <border>
      <left style="medium">
        <color rgb="FF92D050"/>
      </left>
      <right/>
      <top style="thick">
        <color rgb="FF92D050"/>
      </top>
      <bottom/>
      <diagonal/>
    </border>
    <border>
      <left style="medium">
        <color rgb="FF92D050"/>
      </left>
      <right/>
      <top/>
      <bottom/>
      <diagonal/>
    </border>
    <border>
      <left style="medium">
        <color rgb="FF92D050"/>
      </left>
      <right/>
      <top/>
      <bottom style="medium">
        <color theme="0" tint="-0.34998626667073579"/>
      </bottom>
      <diagonal/>
    </border>
    <border>
      <left/>
      <right/>
      <top style="medium">
        <color rgb="FF92D050"/>
      </top>
      <bottom/>
      <diagonal/>
    </border>
    <border>
      <left/>
      <right style="medium">
        <color rgb="FF92D050"/>
      </right>
      <top style="medium">
        <color rgb="FF92D050"/>
      </top>
      <bottom/>
      <diagonal/>
    </border>
    <border>
      <left/>
      <right style="medium">
        <color rgb="FF92D050"/>
      </right>
      <top/>
      <bottom style="medium">
        <color rgb="FF92D050"/>
      </bottom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/>
      <diagonal/>
    </border>
    <border>
      <left style="medium">
        <color rgb="FF92D050"/>
      </left>
      <right style="medium">
        <color rgb="FF92D050"/>
      </right>
      <top/>
      <bottom style="thin">
        <color indexed="64"/>
      </bottom>
      <diagonal/>
    </border>
    <border>
      <left style="medium">
        <color rgb="FF92D050"/>
      </left>
      <right style="medium">
        <color rgb="FF92D050"/>
      </right>
      <top style="thin">
        <color indexed="64"/>
      </top>
      <bottom style="thin">
        <color indexed="64"/>
      </bottom>
      <diagonal/>
    </border>
    <border>
      <left style="medium">
        <color rgb="FF92D050"/>
      </left>
      <right style="medium">
        <color rgb="FF92D050"/>
      </right>
      <top style="thin">
        <color indexed="64"/>
      </top>
      <bottom style="double">
        <color indexed="64"/>
      </bottom>
      <diagonal/>
    </border>
    <border>
      <left style="medium">
        <color rgb="FF92D050"/>
      </left>
      <right style="medium">
        <color rgb="FF92D050"/>
      </right>
      <top style="thin">
        <color indexed="64"/>
      </top>
      <bottom style="medium">
        <color theme="0" tint="-0.34998626667073579"/>
      </bottom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 style="thin">
        <color indexed="64"/>
      </bottom>
      <diagonal/>
    </border>
    <border>
      <left style="medium">
        <color rgb="FF92D050"/>
      </left>
      <right/>
      <top/>
      <bottom style="medium">
        <color rgb="FF92D050"/>
      </bottom>
      <diagonal/>
    </border>
    <border>
      <left/>
      <right/>
      <top style="medium">
        <color rgb="FF92D050"/>
      </top>
      <bottom style="medium">
        <color theme="0" tint="-0.34998626667073579"/>
      </bottom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 style="medium">
        <color theme="0" tint="-0.34998626667073579"/>
      </bottom>
      <diagonal/>
    </border>
    <border>
      <left/>
      <right/>
      <top style="medium">
        <color rgb="FF92D050"/>
      </top>
      <bottom style="medium">
        <color rgb="FF92D050"/>
      </bottom>
      <diagonal/>
    </border>
    <border>
      <left style="medium">
        <color rgb="FF92D050"/>
      </left>
      <right style="thick">
        <color theme="0" tint="-0.34998626667073579"/>
      </right>
      <top style="medium">
        <color rgb="FF92D050"/>
      </top>
      <bottom style="medium">
        <color rgb="FF92D050"/>
      </bottom>
      <diagonal/>
    </border>
    <border>
      <left style="medium">
        <color rgb="FF92D050"/>
      </left>
      <right/>
      <top style="medium">
        <color rgb="FF92D050"/>
      </top>
      <bottom style="thick">
        <color rgb="FF92D050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/>
    <xf numFmtId="165" fontId="2" fillId="0" borderId="0" applyFont="0" applyFill="0" applyBorder="0" applyAlignment="0" applyProtection="0"/>
    <xf numFmtId="0" fontId="1" fillId="0" borderId="0"/>
    <xf numFmtId="170" fontId="2" fillId="0" borderId="0"/>
    <xf numFmtId="0" fontId="1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573">
    <xf numFmtId="0" fontId="0" fillId="0" borderId="0" xfId="0"/>
    <xf numFmtId="166" fontId="4" fillId="0" borderId="0" xfId="5" applyNumberFormat="1" applyFont="1" applyFill="1" applyAlignment="1">
      <alignment horizontal="center"/>
    </xf>
    <xf numFmtId="0" fontId="5" fillId="0" borderId="0" xfId="0" applyFont="1" applyFill="1"/>
    <xf numFmtId="166" fontId="5" fillId="0" borderId="0" xfId="0" applyNumberFormat="1" applyFont="1" applyFill="1" applyAlignment="1">
      <alignment horizontal="center"/>
    </xf>
    <xf numFmtId="166" fontId="4" fillId="4" borderId="0" xfId="1" applyNumberFormat="1" applyFont="1" applyFill="1" applyBorder="1" applyAlignment="1">
      <alignment horizontal="center" vertical="center"/>
    </xf>
    <xf numFmtId="167" fontId="4" fillId="4" borderId="0" xfId="1" applyNumberFormat="1" applyFont="1" applyFill="1" applyBorder="1" applyAlignment="1">
      <alignment horizontal="center" vertical="center"/>
    </xf>
    <xf numFmtId="0" fontId="5" fillId="0" borderId="0" xfId="0" applyFont="1"/>
    <xf numFmtId="166" fontId="4" fillId="4" borderId="0" xfId="1" applyNumberFormat="1" applyFont="1" applyFill="1" applyBorder="1" applyAlignment="1">
      <alignment horizontal="center"/>
    </xf>
    <xf numFmtId="169" fontId="3" fillId="0" borderId="1" xfId="9" applyNumberFormat="1" applyFont="1" applyFill="1" applyBorder="1" applyAlignment="1">
      <alignment horizontal="right"/>
    </xf>
    <xf numFmtId="169" fontId="4" fillId="0" borderId="0" xfId="9" applyNumberFormat="1" applyFont="1" applyFill="1" applyBorder="1" applyAlignment="1">
      <alignment horizontal="right"/>
    </xf>
    <xf numFmtId="169" fontId="3" fillId="0" borderId="3" xfId="9" applyNumberFormat="1" applyFont="1" applyFill="1" applyBorder="1" applyAlignment="1">
      <alignment horizontal="right"/>
    </xf>
    <xf numFmtId="0" fontId="4" fillId="0" borderId="0" xfId="0" applyFont="1" applyFill="1"/>
    <xf numFmtId="0" fontId="6" fillId="0" borderId="0" xfId="0" applyFont="1" applyFill="1" applyAlignment="1">
      <alignment horizontal="left"/>
    </xf>
    <xf numFmtId="0" fontId="6" fillId="0" borderId="0" xfId="0" applyFont="1" applyFill="1"/>
    <xf numFmtId="41" fontId="6" fillId="0" borderId="0" xfId="2" applyFont="1" applyFill="1" applyBorder="1" applyAlignment="1">
      <alignment horizontal="right"/>
    </xf>
    <xf numFmtId="169" fontId="3" fillId="0" borderId="0" xfId="9" applyNumberFormat="1" applyFont="1" applyFill="1" applyBorder="1" applyAlignment="1">
      <alignment horizontal="right"/>
    </xf>
    <xf numFmtId="0" fontId="4" fillId="4" borderId="0" xfId="0" applyFont="1" applyFill="1" applyBorder="1" applyAlignment="1">
      <alignment horizontal="center"/>
    </xf>
    <xf numFmtId="166" fontId="4" fillId="4" borderId="0" xfId="5" applyNumberFormat="1" applyFont="1" applyFill="1" applyAlignment="1">
      <alignment horizontal="center"/>
    </xf>
    <xf numFmtId="176" fontId="5" fillId="4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vertical="center"/>
    </xf>
    <xf numFmtId="175" fontId="6" fillId="4" borderId="0" xfId="0" applyNumberFormat="1" applyFont="1" applyFill="1" applyBorder="1" applyAlignment="1">
      <alignment horizontal="center"/>
    </xf>
    <xf numFmtId="166" fontId="4" fillId="0" borderId="0" xfId="1" applyNumberFormat="1" applyFont="1" applyFill="1" applyAlignment="1">
      <alignment horizontal="center"/>
    </xf>
    <xf numFmtId="172" fontId="4" fillId="4" borderId="0" xfId="3" applyNumberFormat="1" applyFont="1" applyFill="1" applyBorder="1" applyAlignment="1">
      <alignment horizontal="center"/>
    </xf>
    <xf numFmtId="166" fontId="4" fillId="4" borderId="3" xfId="1" applyNumberFormat="1" applyFont="1" applyFill="1" applyBorder="1" applyAlignment="1">
      <alignment horizontal="center" vertical="center"/>
    </xf>
    <xf numFmtId="175" fontId="5" fillId="4" borderId="0" xfId="0" applyNumberFormat="1" applyFont="1" applyFill="1" applyBorder="1" applyAlignment="1">
      <alignment horizontal="center"/>
    </xf>
    <xf numFmtId="164" fontId="4" fillId="4" borderId="4" xfId="4" applyFont="1" applyFill="1" applyBorder="1"/>
    <xf numFmtId="164" fontId="4" fillId="4" borderId="5" xfId="4" applyFont="1" applyFill="1" applyBorder="1"/>
    <xf numFmtId="0" fontId="7" fillId="0" borderId="0" xfId="0" applyFont="1"/>
    <xf numFmtId="169" fontId="4" fillId="0" borderId="2" xfId="9" applyNumberFormat="1" applyFont="1" applyFill="1" applyBorder="1" applyAlignment="1">
      <alignment horizontal="right"/>
    </xf>
    <xf numFmtId="169" fontId="4" fillId="0" borderId="1" xfId="9" applyNumberFormat="1" applyFont="1" applyFill="1" applyBorder="1" applyAlignment="1">
      <alignment horizontal="right"/>
    </xf>
    <xf numFmtId="0" fontId="4" fillId="4" borderId="0" xfId="0" applyFont="1" applyFill="1" applyBorder="1" applyAlignment="1">
      <alignment horizontal="left" indent="2"/>
    </xf>
    <xf numFmtId="0" fontId="0" fillId="0" borderId="0" xfId="0" applyFill="1"/>
    <xf numFmtId="9" fontId="0" fillId="0" borderId="0" xfId="3" applyFont="1"/>
    <xf numFmtId="172" fontId="0" fillId="0" borderId="0" xfId="3" applyNumberFormat="1" applyFont="1"/>
    <xf numFmtId="166" fontId="4" fillId="0" borderId="3" xfId="1" applyNumberFormat="1" applyFont="1" applyFill="1" applyBorder="1" applyAlignment="1">
      <alignment horizontal="center" vertical="center"/>
    </xf>
    <xf numFmtId="175" fontId="5" fillId="0" borderId="0" xfId="0" applyNumberFormat="1" applyFont="1" applyFill="1" applyBorder="1" applyAlignment="1">
      <alignment horizontal="center"/>
    </xf>
    <xf numFmtId="175" fontId="0" fillId="0" borderId="0" xfId="0" applyNumberFormat="1"/>
    <xf numFmtId="0" fontId="4" fillId="0" borderId="0" xfId="0" applyFont="1" applyFill="1" applyBorder="1" applyAlignment="1">
      <alignment horizontal="center"/>
    </xf>
    <xf numFmtId="0" fontId="8" fillId="0" borderId="0" xfId="0" applyFont="1"/>
    <xf numFmtId="4" fontId="0" fillId="0" borderId="0" xfId="3" applyNumberFormat="1" applyFont="1"/>
    <xf numFmtId="0" fontId="0" fillId="7" borderId="0" xfId="0" applyFill="1"/>
    <xf numFmtId="0" fontId="0" fillId="7" borderId="0" xfId="0" applyFill="1" applyAlignment="1">
      <alignment horizontal="center" vertical="center"/>
    </xf>
    <xf numFmtId="38" fontId="0" fillId="7" borderId="0" xfId="1" applyNumberFormat="1" applyFont="1" applyFill="1" applyAlignment="1">
      <alignment horizontal="center" vertical="center"/>
    </xf>
    <xf numFmtId="0" fontId="0" fillId="0" borderId="0" xfId="0" applyAlignment="1">
      <alignment horizontal="left" indent="1"/>
    </xf>
    <xf numFmtId="0" fontId="9" fillId="0" borderId="0" xfId="0" applyFont="1"/>
    <xf numFmtId="0" fontId="10" fillId="0" borderId="0" xfId="15" applyAlignment="1">
      <alignment horizontal="left" indent="1"/>
    </xf>
    <xf numFmtId="0" fontId="11" fillId="0" borderId="0" xfId="15" applyFont="1"/>
    <xf numFmtId="169" fontId="3" fillId="0" borderId="2" xfId="9" applyNumberFormat="1" applyFont="1" applyFill="1" applyBorder="1" applyAlignment="1">
      <alignment horizontal="right"/>
    </xf>
    <xf numFmtId="0" fontId="6" fillId="0" borderId="0" xfId="0" applyFont="1"/>
    <xf numFmtId="169" fontId="5" fillId="0" borderId="0" xfId="0" applyNumberFormat="1" applyFont="1"/>
    <xf numFmtId="0" fontId="0" fillId="0" borderId="0" xfId="0" applyFont="1"/>
    <xf numFmtId="0" fontId="0" fillId="0" borderId="0" xfId="0" applyFont="1" applyFill="1"/>
    <xf numFmtId="0" fontId="12" fillId="0" borderId="0" xfId="15" applyFont="1"/>
    <xf numFmtId="169" fontId="5" fillId="4" borderId="0" xfId="1" applyNumberFormat="1" applyFont="1" applyFill="1" applyBorder="1" applyAlignment="1">
      <alignment horizontal="right"/>
    </xf>
    <xf numFmtId="169" fontId="6" fillId="4" borderId="0" xfId="1" applyNumberFormat="1" applyFont="1" applyFill="1" applyBorder="1" applyAlignment="1">
      <alignment horizontal="right"/>
    </xf>
    <xf numFmtId="171" fontId="6" fillId="0" borderId="0" xfId="7" applyNumberFormat="1" applyFont="1" applyFill="1"/>
    <xf numFmtId="169" fontId="6" fillId="0" borderId="0" xfId="1" applyNumberFormat="1" applyFont="1" applyFill="1" applyBorder="1" applyAlignment="1">
      <alignment horizontal="right"/>
    </xf>
    <xf numFmtId="169" fontId="0" fillId="0" borderId="0" xfId="0" applyNumberFormat="1" applyFont="1"/>
    <xf numFmtId="172" fontId="0" fillId="0" borderId="0" xfId="0" applyNumberFormat="1" applyFont="1"/>
    <xf numFmtId="169" fontId="5" fillId="4" borderId="0" xfId="9" applyNumberFormat="1" applyFont="1" applyFill="1" applyBorder="1" applyAlignment="1">
      <alignment horizontal="right"/>
    </xf>
    <xf numFmtId="49" fontId="5" fillId="4" borderId="0" xfId="0" applyNumberFormat="1" applyFont="1" applyFill="1" applyBorder="1" applyAlignment="1">
      <alignment horizontal="left"/>
    </xf>
    <xf numFmtId="41" fontId="0" fillId="0" borderId="0" xfId="0" applyNumberFormat="1" applyFont="1"/>
    <xf numFmtId="169" fontId="6" fillId="4" borderId="0" xfId="9" applyNumberFormat="1" applyFont="1" applyFill="1" applyBorder="1" applyAlignment="1">
      <alignment horizontal="right"/>
    </xf>
    <xf numFmtId="169" fontId="5" fillId="4" borderId="0" xfId="9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5" fillId="4" borderId="0" xfId="6" applyFont="1" applyFill="1" applyBorder="1"/>
    <xf numFmtId="166" fontId="4" fillId="0" borderId="0" xfId="5" applyNumberFormat="1" applyFont="1" applyFill="1" applyAlignment="1">
      <alignment horizontal="center" vertical="center"/>
    </xf>
    <xf numFmtId="41" fontId="4" fillId="0" borderId="0" xfId="2" applyFont="1" applyFill="1" applyAlignment="1">
      <alignment horizontal="center" vertical="center"/>
    </xf>
    <xf numFmtId="0" fontId="5" fillId="0" borderId="0" xfId="0" applyFont="1" applyFill="1" applyBorder="1"/>
    <xf numFmtId="0" fontId="14" fillId="0" borderId="0" xfId="0" applyFont="1"/>
    <xf numFmtId="0" fontId="14" fillId="0" borderId="0" xfId="0" applyFont="1" applyFill="1"/>
    <xf numFmtId="0" fontId="0" fillId="0" borderId="0" xfId="0" applyFont="1" applyBorder="1"/>
    <xf numFmtId="0" fontId="0" fillId="0" borderId="0" xfId="0" applyFont="1" applyFill="1" applyBorder="1"/>
    <xf numFmtId="0" fontId="15" fillId="0" borderId="0" xfId="0" applyFont="1"/>
    <xf numFmtId="0" fontId="0" fillId="4" borderId="0" xfId="0" applyFont="1" applyFill="1"/>
    <xf numFmtId="166" fontId="0" fillId="0" borderId="0" xfId="0" applyNumberFormat="1"/>
    <xf numFmtId="169" fontId="5" fillId="4" borderId="10" xfId="9" applyNumberFormat="1" applyFont="1" applyFill="1" applyBorder="1" applyAlignment="1">
      <alignment horizontal="right"/>
    </xf>
    <xf numFmtId="41" fontId="6" fillId="3" borderId="7" xfId="2" applyFont="1" applyFill="1" applyBorder="1" applyAlignment="1">
      <alignment horizontal="center"/>
    </xf>
    <xf numFmtId="169" fontId="5" fillId="4" borderId="7" xfId="9" applyNumberFormat="1" applyFont="1" applyFill="1" applyBorder="1" applyAlignment="1">
      <alignment horizontal="right"/>
    </xf>
    <xf numFmtId="41" fontId="6" fillId="3" borderId="7" xfId="2" applyFont="1" applyFill="1" applyBorder="1" applyAlignment="1">
      <alignment horizontal="right"/>
    </xf>
    <xf numFmtId="164" fontId="5" fillId="0" borderId="0" xfId="4" applyFont="1" applyFill="1" applyBorder="1" applyAlignment="1">
      <alignment horizontal="left"/>
    </xf>
    <xf numFmtId="41" fontId="6" fillId="3" borderId="8" xfId="2" applyFont="1" applyFill="1" applyBorder="1" applyAlignment="1">
      <alignment horizontal="right"/>
    </xf>
    <xf numFmtId="41" fontId="5" fillId="8" borderId="0" xfId="2" applyFont="1" applyFill="1" applyBorder="1" applyAlignment="1">
      <alignment horizontal="right"/>
    </xf>
    <xf numFmtId="164" fontId="6" fillId="0" borderId="7" xfId="4" applyFont="1" applyFill="1" applyBorder="1"/>
    <xf numFmtId="41" fontId="6" fillId="0" borderId="7" xfId="2" applyFont="1" applyFill="1" applyBorder="1" applyAlignment="1">
      <alignment horizontal="center"/>
    </xf>
    <xf numFmtId="41" fontId="6" fillId="2" borderId="11" xfId="2" applyFont="1" applyFill="1" applyBorder="1" applyAlignment="1">
      <alignment horizontal="right"/>
    </xf>
    <xf numFmtId="41" fontId="5" fillId="2" borderId="11" xfId="2" applyFont="1" applyFill="1" applyBorder="1" applyAlignment="1">
      <alignment horizontal="right"/>
    </xf>
    <xf numFmtId="0" fontId="12" fillId="0" borderId="12" xfId="15" applyFont="1" applyBorder="1"/>
    <xf numFmtId="169" fontId="5" fillId="8" borderId="0" xfId="1" applyNumberFormat="1" applyFont="1" applyFill="1" applyBorder="1" applyAlignment="1">
      <alignment horizontal="right" vertical="center"/>
    </xf>
    <xf numFmtId="169" fontId="5" fillId="8" borderId="13" xfId="1" applyNumberFormat="1" applyFont="1" applyFill="1" applyBorder="1" applyAlignment="1">
      <alignment horizontal="right" vertical="center"/>
    </xf>
    <xf numFmtId="169" fontId="6" fillId="8" borderId="13" xfId="1" applyNumberFormat="1" applyFont="1" applyFill="1" applyBorder="1" applyAlignment="1">
      <alignment horizontal="right" vertical="center"/>
    </xf>
    <xf numFmtId="169" fontId="5" fillId="8" borderId="13" xfId="9" applyNumberFormat="1" applyFont="1" applyFill="1" applyBorder="1" applyAlignment="1">
      <alignment horizontal="right"/>
    </xf>
    <xf numFmtId="169" fontId="5" fillId="2" borderId="16" xfId="1" applyNumberFormat="1" applyFont="1" applyFill="1" applyBorder="1" applyAlignment="1">
      <alignment horizontal="right" vertical="center"/>
    </xf>
    <xf numFmtId="169" fontId="5" fillId="2" borderId="17" xfId="1" applyNumberFormat="1" applyFont="1" applyFill="1" applyBorder="1" applyAlignment="1">
      <alignment horizontal="right" vertical="center"/>
    </xf>
    <xf numFmtId="169" fontId="5" fillId="8" borderId="18" xfId="9" applyNumberFormat="1" applyFont="1" applyFill="1" applyBorder="1" applyAlignment="1">
      <alignment horizontal="right"/>
    </xf>
    <xf numFmtId="169" fontId="6" fillId="3" borderId="7" xfId="5" applyNumberFormat="1" applyFont="1" applyFill="1" applyBorder="1" applyAlignment="1"/>
    <xf numFmtId="169" fontId="6" fillId="4" borderId="19" xfId="9" applyNumberFormat="1" applyFont="1" applyFill="1" applyBorder="1" applyAlignment="1">
      <alignment horizontal="right"/>
    </xf>
    <xf numFmtId="169" fontId="6" fillId="8" borderId="20" xfId="9" applyNumberFormat="1" applyFont="1" applyFill="1" applyBorder="1" applyAlignment="1">
      <alignment horizontal="right"/>
    </xf>
    <xf numFmtId="0" fontId="14" fillId="0" borderId="7" xfId="0" applyFont="1" applyBorder="1"/>
    <xf numFmtId="169" fontId="5" fillId="3" borderId="10" xfId="1" applyNumberFormat="1" applyFont="1" applyFill="1" applyBorder="1" applyAlignment="1">
      <alignment horizontal="center"/>
    </xf>
    <xf numFmtId="169" fontId="5" fillId="4" borderId="10" xfId="1" applyNumberFormat="1" applyFont="1" applyFill="1" applyBorder="1" applyAlignment="1">
      <alignment horizontal="right"/>
    </xf>
    <xf numFmtId="169" fontId="6" fillId="3" borderId="7" xfId="5" applyNumberFormat="1" applyFont="1" applyFill="1" applyBorder="1" applyAlignment="1">
      <alignment horizontal="right"/>
    </xf>
    <xf numFmtId="169" fontId="5" fillId="8" borderId="0" xfId="1" applyNumberFormat="1" applyFont="1" applyFill="1" applyBorder="1" applyAlignment="1">
      <alignment horizontal="right"/>
    </xf>
    <xf numFmtId="169" fontId="5" fillId="4" borderId="6" xfId="1" applyNumberFormat="1" applyFont="1" applyFill="1" applyBorder="1" applyAlignment="1">
      <alignment horizontal="right"/>
    </xf>
    <xf numFmtId="169" fontId="6" fillId="4" borderId="10" xfId="1" applyNumberFormat="1" applyFont="1" applyFill="1" applyBorder="1" applyAlignment="1">
      <alignment horizontal="right"/>
    </xf>
    <xf numFmtId="171" fontId="6" fillId="0" borderId="10" xfId="7" applyNumberFormat="1" applyFont="1" applyFill="1" applyBorder="1"/>
    <xf numFmtId="169" fontId="6" fillId="0" borderId="10" xfId="1" applyNumberFormat="1" applyFont="1" applyFill="1" applyBorder="1" applyAlignment="1">
      <alignment horizontal="right"/>
    </xf>
    <xf numFmtId="169" fontId="5" fillId="5" borderId="0" xfId="9" applyNumberFormat="1" applyFont="1" applyFill="1" applyBorder="1" applyAlignment="1">
      <alignment horizontal="right"/>
    </xf>
    <xf numFmtId="169" fontId="5" fillId="3" borderId="0" xfId="9" applyNumberFormat="1" applyFont="1" applyFill="1" applyBorder="1" applyAlignment="1">
      <alignment horizontal="right"/>
    </xf>
    <xf numFmtId="0" fontId="11" fillId="0" borderId="12" xfId="15" applyFont="1" applyBorder="1"/>
    <xf numFmtId="0" fontId="0" fillId="0" borderId="12" xfId="0" applyBorder="1"/>
    <xf numFmtId="164" fontId="3" fillId="4" borderId="14" xfId="4" applyFont="1" applyFill="1" applyBorder="1" applyAlignment="1">
      <alignment horizontal="center" vertical="center"/>
    </xf>
    <xf numFmtId="0" fontId="0" fillId="0" borderId="13" xfId="0" applyBorder="1"/>
    <xf numFmtId="0" fontId="0" fillId="0" borderId="0" xfId="0" applyBorder="1"/>
    <xf numFmtId="166" fontId="4" fillId="0" borderId="10" xfId="5" applyNumberFormat="1" applyFont="1" applyFill="1" applyBorder="1" applyAlignment="1">
      <alignment horizontal="center"/>
    </xf>
    <xf numFmtId="166" fontId="3" fillId="3" borderId="7" xfId="5" applyNumberFormat="1" applyFont="1" applyFill="1" applyBorder="1" applyAlignment="1">
      <alignment horizontal="center"/>
    </xf>
    <xf numFmtId="166" fontId="5" fillId="0" borderId="10" xfId="0" applyNumberFormat="1" applyFont="1" applyFill="1" applyBorder="1" applyAlignment="1">
      <alignment horizontal="center"/>
    </xf>
    <xf numFmtId="164" fontId="13" fillId="4" borderId="14" xfId="4" applyFont="1" applyFill="1" applyBorder="1" applyAlignment="1">
      <alignment horizontal="center" vertical="center"/>
    </xf>
    <xf numFmtId="166" fontId="4" fillId="4" borderId="10" xfId="1" applyNumberFormat="1" applyFont="1" applyFill="1" applyBorder="1" applyAlignment="1">
      <alignment horizontal="center" vertical="center"/>
    </xf>
    <xf numFmtId="167" fontId="4" fillId="4" borderId="10" xfId="1" applyNumberFormat="1" applyFont="1" applyFill="1" applyBorder="1" applyAlignment="1">
      <alignment horizontal="center" vertical="center"/>
    </xf>
    <xf numFmtId="0" fontId="5" fillId="8" borderId="13" xfId="0" applyFont="1" applyFill="1" applyBorder="1" applyAlignment="1"/>
    <xf numFmtId="169" fontId="5" fillId="4" borderId="13" xfId="9" applyNumberFormat="1" applyFont="1" applyFill="1" applyBorder="1" applyAlignment="1">
      <alignment horizontal="right"/>
    </xf>
    <xf numFmtId="169" fontId="5" fillId="4" borderId="18" xfId="9" applyNumberFormat="1" applyFont="1" applyFill="1" applyBorder="1" applyAlignment="1">
      <alignment horizontal="right"/>
    </xf>
    <xf numFmtId="169" fontId="5" fillId="4" borderId="21" xfId="9" applyNumberFormat="1" applyFont="1" applyFill="1" applyBorder="1" applyAlignment="1">
      <alignment horizontal="right"/>
    </xf>
    <xf numFmtId="41" fontId="5" fillId="8" borderId="13" xfId="2" applyFont="1" applyFill="1" applyBorder="1" applyAlignment="1">
      <alignment horizontal="right"/>
    </xf>
    <xf numFmtId="41" fontId="6" fillId="0" borderId="21" xfId="2" applyFont="1" applyFill="1" applyBorder="1" applyAlignment="1">
      <alignment horizontal="right"/>
    </xf>
    <xf numFmtId="41" fontId="6" fillId="0" borderId="22" xfId="2" applyFont="1" applyFill="1" applyBorder="1" applyAlignment="1">
      <alignment horizontal="right"/>
    </xf>
    <xf numFmtId="41" fontId="5" fillId="0" borderId="22" xfId="2" applyFont="1" applyFill="1" applyBorder="1" applyAlignment="1">
      <alignment horizontal="right"/>
    </xf>
    <xf numFmtId="0" fontId="5" fillId="8" borderId="23" xfId="0" applyFont="1" applyFill="1" applyBorder="1" applyAlignment="1"/>
    <xf numFmtId="41" fontId="5" fillId="8" borderId="23" xfId="2" applyFont="1" applyFill="1" applyBorder="1" applyAlignment="1">
      <alignment horizontal="right"/>
    </xf>
    <xf numFmtId="0" fontId="14" fillId="0" borderId="21" xfId="0" applyFont="1" applyBorder="1"/>
    <xf numFmtId="41" fontId="6" fillId="0" borderId="21" xfId="2" applyFont="1" applyFill="1" applyBorder="1" applyAlignment="1">
      <alignment horizontal="center"/>
    </xf>
    <xf numFmtId="41" fontId="5" fillId="2" borderId="13" xfId="2" applyFont="1" applyFill="1" applyBorder="1" applyAlignment="1">
      <alignment horizontal="right"/>
    </xf>
    <xf numFmtId="0" fontId="0" fillId="0" borderId="12" xfId="0" applyFont="1" applyFill="1" applyBorder="1"/>
    <xf numFmtId="169" fontId="5" fillId="4" borderId="29" xfId="1" applyNumberFormat="1" applyFont="1" applyFill="1" applyBorder="1" applyAlignment="1">
      <alignment horizontal="right"/>
    </xf>
    <xf numFmtId="169" fontId="6" fillId="3" borderId="30" xfId="5" applyNumberFormat="1" applyFont="1" applyFill="1" applyBorder="1" applyAlignment="1">
      <alignment horizontal="right"/>
    </xf>
    <xf numFmtId="0" fontId="0" fillId="0" borderId="31" xfId="0" applyBorder="1"/>
    <xf numFmtId="0" fontId="0" fillId="4" borderId="31" xfId="0" applyFill="1" applyBorder="1"/>
    <xf numFmtId="0" fontId="5" fillId="0" borderId="31" xfId="0" applyFont="1" applyFill="1" applyBorder="1"/>
    <xf numFmtId="166" fontId="5" fillId="4" borderId="31" xfId="0" applyNumberFormat="1" applyFont="1" applyFill="1" applyBorder="1" applyAlignment="1">
      <alignment horizontal="center"/>
    </xf>
    <xf numFmtId="166" fontId="4" fillId="0" borderId="10" xfId="5" applyNumberFormat="1" applyFont="1" applyFill="1" applyBorder="1" applyAlignment="1">
      <alignment horizontal="center" vertical="center"/>
    </xf>
    <xf numFmtId="164" fontId="3" fillId="4" borderId="12" xfId="4" applyFont="1" applyFill="1" applyBorder="1" applyAlignment="1">
      <alignment vertical="center"/>
    </xf>
    <xf numFmtId="166" fontId="3" fillId="4" borderId="12" xfId="5" applyNumberFormat="1" applyFont="1" applyFill="1" applyBorder="1" applyAlignment="1">
      <alignment horizontal="center" vertical="center"/>
    </xf>
    <xf numFmtId="166" fontId="3" fillId="3" borderId="7" xfId="5" applyNumberFormat="1" applyFont="1" applyFill="1" applyBorder="1" applyAlignment="1">
      <alignment horizontal="center" vertical="center"/>
    </xf>
    <xf numFmtId="169" fontId="4" fillId="4" borderId="0" xfId="9" applyNumberFormat="1" applyFont="1" applyFill="1" applyBorder="1" applyAlignment="1">
      <alignment horizontal="right"/>
    </xf>
    <xf numFmtId="0" fontId="3" fillId="0" borderId="1" xfId="0" applyFont="1" applyFill="1" applyBorder="1"/>
    <xf numFmtId="0" fontId="4" fillId="0" borderId="0" xfId="0" applyFont="1" applyFill="1" applyBorder="1" applyAlignment="1">
      <alignment horizontal="left"/>
    </xf>
    <xf numFmtId="0" fontId="4" fillId="0" borderId="0" xfId="12" applyFont="1" applyFill="1" applyBorder="1" applyAlignment="1">
      <alignment horizontal="left" indent="2"/>
    </xf>
    <xf numFmtId="164" fontId="3" fillId="0" borderId="2" xfId="4" applyFont="1" applyFill="1" applyBorder="1"/>
    <xf numFmtId="0" fontId="3" fillId="0" borderId="1" xfId="0" applyFont="1" applyFill="1" applyBorder="1" applyAlignment="1"/>
    <xf numFmtId="169" fontId="3" fillId="4" borderId="0" xfId="9" applyNumberFormat="1" applyFont="1" applyFill="1" applyBorder="1" applyAlignment="1">
      <alignment horizontal="right"/>
    </xf>
    <xf numFmtId="0" fontId="3" fillId="0" borderId="3" xfId="0" applyFont="1" applyFill="1" applyBorder="1"/>
    <xf numFmtId="170" fontId="4" fillId="0" borderId="10" xfId="7" applyFont="1" applyFill="1" applyBorder="1"/>
    <xf numFmtId="169" fontId="4" fillId="4" borderId="10" xfId="9" applyNumberFormat="1" applyFont="1" applyFill="1" applyBorder="1" applyAlignment="1">
      <alignment horizontal="right"/>
    </xf>
    <xf numFmtId="169" fontId="4" fillId="0" borderId="10" xfId="9" applyNumberFormat="1" applyFont="1" applyFill="1" applyBorder="1" applyAlignment="1">
      <alignment horizontal="right"/>
    </xf>
    <xf numFmtId="169" fontId="3" fillId="3" borderId="7" xfId="9" applyNumberFormat="1" applyFont="1" applyFill="1" applyBorder="1" applyAlignment="1">
      <alignment horizontal="right"/>
    </xf>
    <xf numFmtId="0" fontId="4" fillId="0" borderId="7" xfId="0" applyFont="1" applyFill="1" applyBorder="1"/>
    <xf numFmtId="169" fontId="4" fillId="0" borderId="32" xfId="9" applyNumberFormat="1" applyFont="1" applyFill="1" applyBorder="1" applyAlignment="1">
      <alignment horizontal="right"/>
    </xf>
    <xf numFmtId="0" fontId="5" fillId="0" borderId="12" xfId="0" applyFont="1" applyBorder="1"/>
    <xf numFmtId="169" fontId="5" fillId="0" borderId="12" xfId="0" applyNumberFormat="1" applyFont="1" applyBorder="1"/>
    <xf numFmtId="0" fontId="5" fillId="0" borderId="9" xfId="0" applyFont="1" applyBorder="1"/>
    <xf numFmtId="0" fontId="16" fillId="0" borderId="14" xfId="0" applyFont="1" applyBorder="1" applyAlignment="1">
      <alignment horizontal="center" vertical="center"/>
    </xf>
    <xf numFmtId="175" fontId="6" fillId="3" borderId="10" xfId="0" applyNumberFormat="1" applyFont="1" applyFill="1" applyBorder="1" applyAlignment="1">
      <alignment horizontal="center"/>
    </xf>
    <xf numFmtId="176" fontId="3" fillId="3" borderId="7" xfId="5" applyNumberFormat="1" applyFont="1" applyFill="1" applyBorder="1" applyAlignment="1">
      <alignment horizontal="center"/>
    </xf>
    <xf numFmtId="166" fontId="4" fillId="4" borderId="10" xfId="5" applyNumberFormat="1" applyFont="1" applyFill="1" applyBorder="1" applyAlignment="1">
      <alignment horizontal="center"/>
    </xf>
    <xf numFmtId="176" fontId="5" fillId="4" borderId="10" xfId="0" applyNumberFormat="1" applyFont="1" applyFill="1" applyBorder="1" applyAlignment="1">
      <alignment horizontal="center" vertical="center"/>
    </xf>
    <xf numFmtId="176" fontId="3" fillId="3" borderId="10" xfId="5" applyNumberFormat="1" applyFont="1" applyFill="1" applyBorder="1" applyAlignment="1">
      <alignment horizontal="center"/>
    </xf>
    <xf numFmtId="176" fontId="5" fillId="0" borderId="10" xfId="0" applyNumberFormat="1" applyFont="1" applyFill="1" applyBorder="1" applyAlignment="1">
      <alignment horizontal="center" vertical="center"/>
    </xf>
    <xf numFmtId="164" fontId="3" fillId="0" borderId="7" xfId="4" applyFont="1" applyFill="1" applyBorder="1"/>
    <xf numFmtId="176" fontId="3" fillId="0" borderId="7" xfId="5" applyNumberFormat="1" applyFont="1" applyFill="1" applyBorder="1" applyAlignment="1">
      <alignment horizontal="center"/>
    </xf>
    <xf numFmtId="175" fontId="6" fillId="3" borderId="0" xfId="0" applyNumberFormat="1" applyFont="1" applyFill="1" applyBorder="1" applyAlignment="1">
      <alignment horizontal="center"/>
    </xf>
    <xf numFmtId="0" fontId="6" fillId="4" borderId="7" xfId="0" applyFont="1" applyFill="1" applyBorder="1"/>
    <xf numFmtId="175" fontId="6" fillId="4" borderId="7" xfId="0" applyNumberFormat="1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0" fontId="5" fillId="0" borderId="7" xfId="0" applyFont="1" applyBorder="1"/>
    <xf numFmtId="164" fontId="6" fillId="4" borderId="27" xfId="4" applyFont="1" applyFill="1" applyBorder="1" applyAlignment="1">
      <alignment vertical="center"/>
    </xf>
    <xf numFmtId="164" fontId="6" fillId="2" borderId="34" xfId="4" applyFont="1" applyFill="1" applyBorder="1" applyAlignment="1">
      <alignment horizontal="center" vertical="center"/>
    </xf>
    <xf numFmtId="164" fontId="6" fillId="2" borderId="33" xfId="4" applyFont="1" applyFill="1" applyBorder="1" applyAlignment="1">
      <alignment horizontal="center" vertical="center"/>
    </xf>
    <xf numFmtId="164" fontId="3" fillId="8" borderId="15" xfId="4" applyFont="1" applyFill="1" applyBorder="1" applyAlignment="1">
      <alignment horizontal="center" vertical="center"/>
    </xf>
    <xf numFmtId="169" fontId="5" fillId="8" borderId="23" xfId="9" applyNumberFormat="1" applyFont="1" applyFill="1" applyBorder="1" applyAlignment="1">
      <alignment horizontal="right"/>
    </xf>
    <xf numFmtId="169" fontId="5" fillId="8" borderId="24" xfId="9" applyNumberFormat="1" applyFont="1" applyFill="1" applyBorder="1" applyAlignment="1">
      <alignment horizontal="right"/>
    </xf>
    <xf numFmtId="169" fontId="5" fillId="8" borderId="21" xfId="9" applyNumberFormat="1" applyFont="1" applyFill="1" applyBorder="1" applyAlignment="1">
      <alignment horizontal="right"/>
    </xf>
    <xf numFmtId="169" fontId="5" fillId="8" borderId="25" xfId="9" applyNumberFormat="1" applyFont="1" applyFill="1" applyBorder="1" applyAlignment="1">
      <alignment horizontal="right"/>
    </xf>
    <xf numFmtId="41" fontId="6" fillId="8" borderId="22" xfId="2" applyFont="1" applyFill="1" applyBorder="1" applyAlignment="1">
      <alignment horizontal="right"/>
    </xf>
    <xf numFmtId="41" fontId="6" fillId="8" borderId="26" xfId="2" applyFont="1" applyFill="1" applyBorder="1" applyAlignment="1">
      <alignment horizontal="right"/>
    </xf>
    <xf numFmtId="41" fontId="6" fillId="8" borderId="21" xfId="2" applyFont="1" applyFill="1" applyBorder="1" applyAlignment="1">
      <alignment horizontal="right"/>
    </xf>
    <xf numFmtId="41" fontId="6" fillId="8" borderId="25" xfId="2" applyFont="1" applyFill="1" applyBorder="1" applyAlignment="1">
      <alignment horizontal="right"/>
    </xf>
    <xf numFmtId="41" fontId="5" fillId="8" borderId="22" xfId="2" applyFont="1" applyFill="1" applyBorder="1" applyAlignment="1">
      <alignment horizontal="right"/>
    </xf>
    <xf numFmtId="41" fontId="5" fillId="8" borderId="26" xfId="2" applyFont="1" applyFill="1" applyBorder="1" applyAlignment="1">
      <alignment horizontal="right"/>
    </xf>
    <xf numFmtId="0" fontId="14" fillId="8" borderId="21" xfId="0" applyFont="1" applyFill="1" applyBorder="1"/>
    <xf numFmtId="0" fontId="14" fillId="8" borderId="25" xfId="0" applyFont="1" applyFill="1" applyBorder="1"/>
    <xf numFmtId="41" fontId="6" fillId="8" borderId="21" xfId="2" applyFont="1" applyFill="1" applyBorder="1" applyAlignment="1">
      <alignment horizontal="center"/>
    </xf>
    <xf numFmtId="41" fontId="6" fillId="8" borderId="25" xfId="2" applyFont="1" applyFill="1" applyBorder="1" applyAlignment="1">
      <alignment horizontal="center"/>
    </xf>
    <xf numFmtId="169" fontId="5" fillId="4" borderId="27" xfId="9" applyNumberFormat="1" applyFont="1" applyFill="1" applyBorder="1" applyAlignment="1">
      <alignment horizontal="right"/>
    </xf>
    <xf numFmtId="169" fontId="5" fillId="8" borderId="28" xfId="9" applyNumberFormat="1" applyFont="1" applyFill="1" applyBorder="1" applyAlignment="1">
      <alignment horizontal="right"/>
    </xf>
    <xf numFmtId="169" fontId="5" fillId="4" borderId="35" xfId="9" applyNumberFormat="1" applyFont="1" applyFill="1" applyBorder="1" applyAlignment="1">
      <alignment horizontal="right"/>
    </xf>
    <xf numFmtId="169" fontId="5" fillId="8" borderId="36" xfId="9" applyNumberFormat="1" applyFont="1" applyFill="1" applyBorder="1" applyAlignment="1">
      <alignment horizontal="right"/>
    </xf>
    <xf numFmtId="164" fontId="0" fillId="0" borderId="0" xfId="0" applyNumberFormat="1"/>
    <xf numFmtId="174" fontId="0" fillId="0" borderId="0" xfId="0" applyNumberFormat="1"/>
    <xf numFmtId="0" fontId="17" fillId="0" borderId="0" xfId="0" applyFont="1"/>
    <xf numFmtId="2" fontId="4" fillId="4" borderId="0" xfId="0" applyNumberFormat="1" applyFont="1" applyFill="1" applyBorder="1" applyAlignment="1">
      <alignment horizontal="center"/>
    </xf>
    <xf numFmtId="0" fontId="18" fillId="0" borderId="0" xfId="15" applyFont="1" applyBorder="1"/>
    <xf numFmtId="0" fontId="5" fillId="0" borderId="0" xfId="0" applyFont="1" applyBorder="1"/>
    <xf numFmtId="0" fontId="6" fillId="0" borderId="0" xfId="0" applyFont="1" applyBorder="1"/>
    <xf numFmtId="0" fontId="18" fillId="0" borderId="12" xfId="15" applyFont="1" applyBorder="1"/>
    <xf numFmtId="164" fontId="3" fillId="8" borderId="14" xfId="4" applyFont="1" applyFill="1" applyBorder="1" applyAlignment="1">
      <alignment horizontal="center" vertical="center"/>
    </xf>
    <xf numFmtId="168" fontId="4" fillId="4" borderId="0" xfId="0" quotePrefix="1" applyNumberFormat="1" applyFont="1" applyFill="1" applyBorder="1" applyAlignment="1">
      <alignment horizontal="center"/>
    </xf>
    <xf numFmtId="0" fontId="19" fillId="0" borderId="0" xfId="0" applyFont="1" applyBorder="1"/>
    <xf numFmtId="175" fontId="5" fillId="0" borderId="12" xfId="0" applyNumberFormat="1" applyFont="1" applyBorder="1"/>
    <xf numFmtId="164" fontId="3" fillId="8" borderId="12" xfId="4" applyFont="1" applyFill="1" applyBorder="1" applyAlignment="1">
      <alignment horizontal="center" vertical="center"/>
    </xf>
    <xf numFmtId="164" fontId="13" fillId="4" borderId="12" xfId="4" applyFont="1" applyFill="1" applyBorder="1" applyAlignment="1">
      <alignment horizontal="center" vertical="center"/>
    </xf>
    <xf numFmtId="168" fontId="4" fillId="4" borderId="0" xfId="0" quotePrefix="1" applyNumberFormat="1" applyFont="1" applyFill="1" applyBorder="1" applyAlignment="1">
      <alignment horizontal="left"/>
    </xf>
    <xf numFmtId="166" fontId="4" fillId="0" borderId="0" xfId="1" applyNumberFormat="1" applyFont="1" applyFill="1" applyBorder="1" applyAlignment="1">
      <alignment horizontal="center" vertical="center"/>
    </xf>
    <xf numFmtId="175" fontId="5" fillId="0" borderId="0" xfId="0" applyNumberFormat="1" applyFont="1" applyBorder="1"/>
    <xf numFmtId="171" fontId="5" fillId="0" borderId="0" xfId="0" applyNumberFormat="1" applyFont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171" fontId="6" fillId="3" borderId="0" xfId="1" applyNumberFormat="1" applyFont="1" applyFill="1" applyBorder="1" applyAlignment="1">
      <alignment horizontal="center" vertical="center"/>
    </xf>
    <xf numFmtId="168" fontId="4" fillId="4" borderId="3" xfId="0" quotePrefix="1" applyNumberFormat="1" applyFont="1" applyFill="1" applyBorder="1" applyAlignment="1">
      <alignment horizontal="center"/>
    </xf>
    <xf numFmtId="166" fontId="4" fillId="4" borderId="3" xfId="1" applyNumberFormat="1" applyFont="1" applyFill="1" applyBorder="1" applyAlignment="1">
      <alignment horizontal="center"/>
    </xf>
    <xf numFmtId="166" fontId="4" fillId="0" borderId="3" xfId="5" applyNumberFormat="1" applyFont="1" applyFill="1" applyBorder="1" applyAlignment="1">
      <alignment horizontal="center"/>
    </xf>
    <xf numFmtId="168" fontId="4" fillId="4" borderId="3" xfId="0" quotePrefix="1" applyNumberFormat="1" applyFont="1" applyFill="1" applyBorder="1" applyAlignment="1">
      <alignment horizontal="left"/>
    </xf>
    <xf numFmtId="168" fontId="4" fillId="4" borderId="37" xfId="0" quotePrefix="1" applyNumberFormat="1" applyFont="1" applyFill="1" applyBorder="1" applyAlignment="1">
      <alignment horizontal="left"/>
    </xf>
    <xf numFmtId="166" fontId="4" fillId="4" borderId="37" xfId="1" applyNumberFormat="1" applyFont="1" applyFill="1" applyBorder="1" applyAlignment="1">
      <alignment horizontal="center" vertical="center"/>
    </xf>
    <xf numFmtId="176" fontId="0" fillId="4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169" fontId="6" fillId="3" borderId="38" xfId="5" applyNumberFormat="1" applyFont="1" applyFill="1" applyBorder="1" applyAlignment="1">
      <alignment horizontal="right"/>
    </xf>
    <xf numFmtId="41" fontId="6" fillId="3" borderId="21" xfId="2" applyFont="1" applyFill="1" applyBorder="1" applyAlignment="1">
      <alignment horizontal="center"/>
    </xf>
    <xf numFmtId="41" fontId="6" fillId="3" borderId="21" xfId="2" applyFont="1" applyFill="1" applyBorder="1" applyAlignment="1">
      <alignment horizontal="right"/>
    </xf>
    <xf numFmtId="41" fontId="6" fillId="2" borderId="13" xfId="2" applyFont="1" applyFill="1" applyBorder="1" applyAlignment="1">
      <alignment horizontal="right"/>
    </xf>
    <xf numFmtId="169" fontId="6" fillId="3" borderId="21" xfId="5" applyNumberFormat="1" applyFont="1" applyFill="1" applyBorder="1" applyAlignment="1"/>
    <xf numFmtId="169" fontId="6" fillId="8" borderId="39" xfId="9" applyNumberFormat="1" applyFont="1" applyFill="1" applyBorder="1" applyAlignment="1">
      <alignment horizontal="right"/>
    </xf>
    <xf numFmtId="41" fontId="6" fillId="3" borderId="25" xfId="2" applyFont="1" applyFill="1" applyBorder="1" applyAlignment="1">
      <alignment horizontal="center"/>
    </xf>
    <xf numFmtId="164" fontId="6" fillId="2" borderId="40" xfId="4" applyFont="1" applyFill="1" applyBorder="1" applyAlignment="1">
      <alignment horizontal="center" vertical="center"/>
    </xf>
    <xf numFmtId="41" fontId="6" fillId="3" borderId="25" xfId="2" applyFont="1" applyFill="1" applyBorder="1" applyAlignment="1">
      <alignment horizontal="right"/>
    </xf>
    <xf numFmtId="41" fontId="5" fillId="2" borderId="23" xfId="2" applyFont="1" applyFill="1" applyBorder="1" applyAlignment="1">
      <alignment horizontal="right"/>
    </xf>
    <xf numFmtId="41" fontId="6" fillId="2" borderId="23" xfId="2" applyFont="1" applyFill="1" applyBorder="1" applyAlignment="1">
      <alignment horizontal="right"/>
    </xf>
    <xf numFmtId="41" fontId="5" fillId="2" borderId="41" xfId="2" applyFont="1" applyFill="1" applyBorder="1" applyAlignment="1">
      <alignment horizontal="right"/>
    </xf>
    <xf numFmtId="41" fontId="6" fillId="2" borderId="41" xfId="2" applyFont="1" applyFill="1" applyBorder="1" applyAlignment="1">
      <alignment horizontal="right"/>
    </xf>
    <xf numFmtId="171" fontId="6" fillId="3" borderId="10" xfId="7" applyNumberFormat="1" applyFont="1" applyFill="1" applyBorder="1"/>
    <xf numFmtId="171" fontId="5" fillId="0" borderId="0" xfId="8" applyNumberFormat="1" applyFont="1" applyFill="1" applyBorder="1" applyAlignment="1">
      <alignment horizontal="left" indent="2"/>
    </xf>
    <xf numFmtId="171" fontId="5" fillId="0" borderId="10" xfId="8" applyNumberFormat="1" applyFont="1" applyFill="1" applyBorder="1" applyAlignment="1">
      <alignment horizontal="left" indent="2"/>
    </xf>
    <xf numFmtId="164" fontId="6" fillId="3" borderId="7" xfId="4" applyFont="1" applyFill="1" applyBorder="1"/>
    <xf numFmtId="171" fontId="6" fillId="8" borderId="0" xfId="7" applyNumberFormat="1" applyFont="1" applyFill="1" applyBorder="1"/>
    <xf numFmtId="171" fontId="6" fillId="0" borderId="0" xfId="7" applyNumberFormat="1" applyFont="1" applyFill="1" applyBorder="1"/>
    <xf numFmtId="171" fontId="6" fillId="0" borderId="0" xfId="8" applyNumberFormat="1" applyFont="1" applyFill="1" applyBorder="1" applyAlignment="1">
      <alignment horizontal="left"/>
    </xf>
    <xf numFmtId="171" fontId="5" fillId="0" borderId="0" xfId="8" applyNumberFormat="1" applyFont="1" applyFill="1" applyBorder="1" applyAlignment="1">
      <alignment horizontal="left" wrapText="1" indent="2"/>
    </xf>
    <xf numFmtId="171" fontId="5" fillId="0" borderId="6" xfId="8" applyNumberFormat="1" applyFont="1" applyFill="1" applyBorder="1" applyAlignment="1">
      <alignment horizontal="left" indent="2"/>
    </xf>
    <xf numFmtId="171" fontId="6" fillId="4" borderId="10" xfId="7" applyNumberFormat="1" applyFont="1" applyFill="1" applyBorder="1"/>
    <xf numFmtId="171" fontId="5" fillId="0" borderId="10" xfId="7" applyNumberFormat="1" applyFont="1" applyFill="1" applyBorder="1"/>
    <xf numFmtId="171" fontId="5" fillId="0" borderId="29" xfId="7" applyNumberFormat="1" applyFont="1" applyFill="1" applyBorder="1"/>
    <xf numFmtId="164" fontId="6" fillId="3" borderId="30" xfId="4" applyFont="1" applyFill="1" applyBorder="1"/>
    <xf numFmtId="0" fontId="6" fillId="3" borderId="0" xfId="0" applyFont="1" applyFill="1" applyBorder="1"/>
    <xf numFmtId="170" fontId="6" fillId="5" borderId="0" xfId="0" applyNumberFormat="1" applyFont="1" applyFill="1" applyBorder="1"/>
    <xf numFmtId="0" fontId="13" fillId="2" borderId="43" xfId="4" applyNumberFormat="1" applyFont="1" applyFill="1" applyBorder="1" applyAlignment="1">
      <alignment horizontal="center" vertical="center"/>
    </xf>
    <xf numFmtId="169" fontId="4" fillId="3" borderId="44" xfId="1" applyNumberFormat="1" applyFont="1" applyFill="1" applyBorder="1" applyAlignment="1">
      <alignment horizontal="center"/>
    </xf>
    <xf numFmtId="169" fontId="4" fillId="8" borderId="45" xfId="1" applyNumberFormat="1" applyFont="1" applyFill="1" applyBorder="1" applyAlignment="1">
      <alignment horizontal="right"/>
    </xf>
    <xf numFmtId="169" fontId="4" fillId="8" borderId="44" xfId="1" applyNumberFormat="1" applyFont="1" applyFill="1" applyBorder="1" applyAlignment="1">
      <alignment horizontal="right"/>
    </xf>
    <xf numFmtId="169" fontId="3" fillId="3" borderId="46" xfId="5" applyNumberFormat="1" applyFont="1" applyFill="1" applyBorder="1" applyAlignment="1">
      <alignment horizontal="right"/>
    </xf>
    <xf numFmtId="169" fontId="3" fillId="8" borderId="11" xfId="1" applyNumberFormat="1" applyFont="1" applyFill="1" applyBorder="1" applyAlignment="1">
      <alignment horizontal="right"/>
    </xf>
    <xf numFmtId="169" fontId="4" fillId="8" borderId="11" xfId="1" applyNumberFormat="1" applyFont="1" applyFill="1" applyBorder="1" applyAlignment="1">
      <alignment horizontal="right"/>
    </xf>
    <xf numFmtId="169" fontId="4" fillId="8" borderId="47" xfId="1" applyNumberFormat="1" applyFont="1" applyFill="1" applyBorder="1" applyAlignment="1">
      <alignment horizontal="right"/>
    </xf>
    <xf numFmtId="169" fontId="3" fillId="8" borderId="44" xfId="1" applyNumberFormat="1" applyFont="1" applyFill="1" applyBorder="1" applyAlignment="1">
      <alignment horizontal="right"/>
    </xf>
    <xf numFmtId="169" fontId="3" fillId="8" borderId="45" xfId="1" applyNumberFormat="1" applyFont="1" applyFill="1" applyBorder="1" applyAlignment="1">
      <alignment horizontal="right"/>
    </xf>
    <xf numFmtId="169" fontId="4" fillId="8" borderId="48" xfId="1" applyNumberFormat="1" applyFont="1" applyFill="1" applyBorder="1" applyAlignment="1">
      <alignment horizontal="right"/>
    </xf>
    <xf numFmtId="169" fontId="3" fillId="3" borderId="49" xfId="5" applyNumberFormat="1" applyFont="1" applyFill="1" applyBorder="1" applyAlignment="1">
      <alignment horizontal="right"/>
    </xf>
    <xf numFmtId="169" fontId="3" fillId="8" borderId="50" xfId="1" applyNumberFormat="1" applyFont="1" applyFill="1" applyBorder="1" applyAlignment="1">
      <alignment horizontal="right"/>
    </xf>
    <xf numFmtId="169" fontId="4" fillId="3" borderId="51" xfId="9" applyNumberFormat="1" applyFont="1" applyFill="1" applyBorder="1" applyAlignment="1">
      <alignment horizontal="right"/>
    </xf>
    <xf numFmtId="172" fontId="4" fillId="3" borderId="52" xfId="3" applyNumberFormat="1" applyFont="1" applyFill="1" applyBorder="1" applyAlignment="1">
      <alignment horizontal="right"/>
    </xf>
    <xf numFmtId="164" fontId="13" fillId="2" borderId="43" xfId="4" applyFont="1" applyFill="1" applyBorder="1" applyAlignment="1">
      <alignment horizontal="center" vertical="center"/>
    </xf>
    <xf numFmtId="169" fontId="5" fillId="3" borderId="44" xfId="1" applyNumberFormat="1" applyFont="1" applyFill="1" applyBorder="1" applyAlignment="1">
      <alignment horizontal="center"/>
    </xf>
    <xf numFmtId="169" fontId="5" fillId="8" borderId="45" xfId="1" applyNumberFormat="1" applyFont="1" applyFill="1" applyBorder="1" applyAlignment="1">
      <alignment horizontal="right"/>
    </xf>
    <xf numFmtId="169" fontId="5" fillId="8" borderId="44" xfId="1" applyNumberFormat="1" applyFont="1" applyFill="1" applyBorder="1" applyAlignment="1">
      <alignment horizontal="right"/>
    </xf>
    <xf numFmtId="169" fontId="6" fillId="3" borderId="46" xfId="5" applyNumberFormat="1" applyFont="1" applyFill="1" applyBorder="1" applyAlignment="1">
      <alignment horizontal="right"/>
    </xf>
    <xf numFmtId="169" fontId="6" fillId="8" borderId="11" xfId="1" applyNumberFormat="1" applyFont="1" applyFill="1" applyBorder="1" applyAlignment="1">
      <alignment horizontal="right"/>
    </xf>
    <xf numFmtId="169" fontId="5" fillId="8" borderId="11" xfId="1" applyNumberFormat="1" applyFont="1" applyFill="1" applyBorder="1" applyAlignment="1">
      <alignment horizontal="right"/>
    </xf>
    <xf numFmtId="169" fontId="5" fillId="8" borderId="47" xfId="1" applyNumberFormat="1" applyFont="1" applyFill="1" applyBorder="1" applyAlignment="1">
      <alignment horizontal="right"/>
    </xf>
    <xf numFmtId="169" fontId="6" fillId="8" borderId="44" xfId="1" applyNumberFormat="1" applyFont="1" applyFill="1" applyBorder="1" applyAlignment="1">
      <alignment horizontal="right"/>
    </xf>
    <xf numFmtId="169" fontId="6" fillId="8" borderId="45" xfId="1" applyNumberFormat="1" applyFont="1" applyFill="1" applyBorder="1" applyAlignment="1">
      <alignment horizontal="right"/>
    </xf>
    <xf numFmtId="169" fontId="5" fillId="8" borderId="48" xfId="1" applyNumberFormat="1" applyFont="1" applyFill="1" applyBorder="1" applyAlignment="1">
      <alignment horizontal="right"/>
    </xf>
    <xf numFmtId="169" fontId="6" fillId="3" borderId="49" xfId="5" applyNumberFormat="1" applyFont="1" applyFill="1" applyBorder="1" applyAlignment="1">
      <alignment horizontal="right"/>
    </xf>
    <xf numFmtId="169" fontId="6" fillId="8" borderId="50" xfId="1" applyNumberFormat="1" applyFont="1" applyFill="1" applyBorder="1" applyAlignment="1">
      <alignment horizontal="right"/>
    </xf>
    <xf numFmtId="169" fontId="5" fillId="5" borderId="51" xfId="9" applyNumberFormat="1" applyFont="1" applyFill="1" applyBorder="1" applyAlignment="1">
      <alignment horizontal="right"/>
    </xf>
    <xf numFmtId="172" fontId="5" fillId="5" borderId="52" xfId="3" applyNumberFormat="1" applyFont="1" applyFill="1" applyBorder="1" applyAlignment="1">
      <alignment horizontal="right"/>
    </xf>
    <xf numFmtId="169" fontId="5" fillId="5" borderId="11" xfId="9" applyNumberFormat="1" applyFont="1" applyFill="1" applyBorder="1" applyAlignment="1">
      <alignment horizontal="right"/>
    </xf>
    <xf numFmtId="0" fontId="7" fillId="0" borderId="0" xfId="0" applyFont="1" applyFill="1" applyBorder="1"/>
    <xf numFmtId="0" fontId="13" fillId="2" borderId="43" xfId="4" quotePrefix="1" applyNumberFormat="1" applyFont="1" applyFill="1" applyBorder="1" applyAlignment="1">
      <alignment horizontal="center" vertical="center"/>
    </xf>
    <xf numFmtId="169" fontId="5" fillId="3" borderId="53" xfId="1" applyNumberFormat="1" applyFont="1" applyFill="1" applyBorder="1" applyAlignment="1">
      <alignment horizontal="center"/>
    </xf>
    <xf numFmtId="164" fontId="6" fillId="0" borderId="14" xfId="4" applyFont="1" applyFill="1" applyBorder="1" applyAlignment="1">
      <alignment horizontal="left" vertical="center"/>
    </xf>
    <xf numFmtId="164" fontId="6" fillId="2" borderId="34" xfId="4" applyFont="1" applyFill="1" applyBorder="1" applyAlignment="1">
      <alignment horizontal="left" vertical="center"/>
    </xf>
    <xf numFmtId="0" fontId="6" fillId="8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164" fontId="6" fillId="3" borderId="54" xfId="4" applyFont="1" applyFill="1" applyBorder="1"/>
    <xf numFmtId="0" fontId="6" fillId="2" borderId="0" xfId="0" applyFont="1" applyFill="1" applyBorder="1" applyAlignment="1">
      <alignment horizontal="left"/>
    </xf>
    <xf numFmtId="0" fontId="7" fillId="0" borderId="0" xfId="0" applyFont="1" applyBorder="1"/>
    <xf numFmtId="0" fontId="13" fillId="2" borderId="55" xfId="4" applyNumberFormat="1" applyFont="1" applyFill="1" applyBorder="1" applyAlignment="1">
      <alignment horizontal="center" vertical="center"/>
    </xf>
    <xf numFmtId="164" fontId="13" fillId="2" borderId="56" xfId="4" applyFont="1" applyFill="1" applyBorder="1" applyAlignment="1">
      <alignment horizontal="center" vertical="center"/>
    </xf>
    <xf numFmtId="164" fontId="13" fillId="4" borderId="57" xfId="4" applyFont="1" applyFill="1" applyBorder="1" applyAlignment="1">
      <alignment horizontal="center" vertical="center"/>
    </xf>
    <xf numFmtId="164" fontId="13" fillId="4" borderId="58" xfId="4" applyFont="1" applyFill="1" applyBorder="1" applyAlignment="1">
      <alignment horizontal="center" vertical="center"/>
    </xf>
    <xf numFmtId="1" fontId="13" fillId="2" borderId="58" xfId="4" applyNumberFormat="1" applyFont="1" applyFill="1" applyBorder="1" applyAlignment="1">
      <alignment horizontal="center" vertical="center"/>
    </xf>
    <xf numFmtId="1" fontId="13" fillId="2" borderId="59" xfId="4" applyNumberFormat="1" applyFont="1" applyFill="1" applyBorder="1" applyAlignment="1">
      <alignment horizontal="center" vertical="center"/>
    </xf>
    <xf numFmtId="0" fontId="6" fillId="2" borderId="60" xfId="4" applyNumberFormat="1" applyFont="1" applyFill="1" applyBorder="1" applyAlignment="1">
      <alignment horizontal="center" vertical="center"/>
    </xf>
    <xf numFmtId="164" fontId="6" fillId="2" borderId="61" xfId="4" applyFont="1" applyFill="1" applyBorder="1" applyAlignment="1">
      <alignment horizontal="center" vertical="center"/>
    </xf>
    <xf numFmtId="0" fontId="5" fillId="8" borderId="41" xfId="0" applyFont="1" applyFill="1" applyBorder="1" applyAlignment="1"/>
    <xf numFmtId="0" fontId="5" fillId="8" borderId="0" xfId="0" applyFont="1" applyFill="1" applyBorder="1" applyAlignment="1"/>
    <xf numFmtId="0" fontId="5" fillId="8" borderId="62" xfId="0" applyFont="1" applyFill="1" applyBorder="1" applyAlignment="1"/>
    <xf numFmtId="169" fontId="5" fillId="8" borderId="41" xfId="9" applyNumberFormat="1" applyFont="1" applyFill="1" applyBorder="1" applyAlignment="1">
      <alignment horizontal="right"/>
    </xf>
    <xf numFmtId="169" fontId="5" fillId="8" borderId="62" xfId="9" applyNumberFormat="1" applyFont="1" applyFill="1" applyBorder="1" applyAlignment="1">
      <alignment horizontal="right"/>
    </xf>
    <xf numFmtId="169" fontId="5" fillId="8" borderId="63" xfId="9" applyNumberFormat="1" applyFont="1" applyFill="1" applyBorder="1" applyAlignment="1">
      <alignment horizontal="right"/>
    </xf>
    <xf numFmtId="169" fontId="5" fillId="8" borderId="64" xfId="9" applyNumberFormat="1" applyFont="1" applyFill="1" applyBorder="1" applyAlignment="1">
      <alignment horizontal="right"/>
    </xf>
    <xf numFmtId="41" fontId="6" fillId="3" borderId="65" xfId="2" applyFont="1" applyFill="1" applyBorder="1" applyAlignment="1">
      <alignment horizontal="center"/>
    </xf>
    <xf numFmtId="41" fontId="6" fillId="3" borderId="66" xfId="2" applyFont="1" applyFill="1" applyBorder="1" applyAlignment="1">
      <alignment horizontal="center"/>
    </xf>
    <xf numFmtId="169" fontId="5" fillId="8" borderId="65" xfId="9" applyNumberFormat="1" applyFont="1" applyFill="1" applyBorder="1" applyAlignment="1">
      <alignment horizontal="right"/>
    </xf>
    <xf numFmtId="169" fontId="5" fillId="8" borderId="67" xfId="9" applyNumberFormat="1" applyFont="1" applyFill="1" applyBorder="1" applyAlignment="1">
      <alignment horizontal="right"/>
    </xf>
    <xf numFmtId="41" fontId="6" fillId="8" borderId="68" xfId="2" applyFont="1" applyFill="1" applyBorder="1" applyAlignment="1">
      <alignment horizontal="right"/>
    </xf>
    <xf numFmtId="41" fontId="6" fillId="8" borderId="69" xfId="2" applyFont="1" applyFill="1" applyBorder="1" applyAlignment="1">
      <alignment horizontal="right"/>
    </xf>
    <xf numFmtId="41" fontId="5" fillId="8" borderId="41" xfId="2" applyFont="1" applyFill="1" applyBorder="1" applyAlignment="1">
      <alignment horizontal="right"/>
    </xf>
    <xf numFmtId="41" fontId="5" fillId="8" borderId="62" xfId="2" applyFont="1" applyFill="1" applyBorder="1" applyAlignment="1">
      <alignment horizontal="right"/>
    </xf>
    <xf numFmtId="41" fontId="6" fillId="3" borderId="65" xfId="2" applyFont="1" applyFill="1" applyBorder="1" applyAlignment="1">
      <alignment horizontal="right"/>
    </xf>
    <xf numFmtId="41" fontId="6" fillId="3" borderId="66" xfId="2" applyFont="1" applyFill="1" applyBorder="1" applyAlignment="1">
      <alignment horizontal="right"/>
    </xf>
    <xf numFmtId="41" fontId="6" fillId="8" borderId="65" xfId="2" applyFont="1" applyFill="1" applyBorder="1" applyAlignment="1">
      <alignment horizontal="right"/>
    </xf>
    <xf numFmtId="41" fontId="6" fillId="8" borderId="67" xfId="2" applyFont="1" applyFill="1" applyBorder="1" applyAlignment="1">
      <alignment horizontal="right"/>
    </xf>
    <xf numFmtId="41" fontId="5" fillId="8" borderId="68" xfId="2" applyFont="1" applyFill="1" applyBorder="1" applyAlignment="1">
      <alignment horizontal="right"/>
    </xf>
    <xf numFmtId="41" fontId="5" fillId="0" borderId="0" xfId="2" applyFont="1" applyFill="1" applyBorder="1" applyAlignment="1">
      <alignment horizontal="right"/>
    </xf>
    <xf numFmtId="41" fontId="5" fillId="8" borderId="69" xfId="2" applyFont="1" applyFill="1" applyBorder="1" applyAlignment="1">
      <alignment horizontal="right"/>
    </xf>
    <xf numFmtId="41" fontId="5" fillId="2" borderId="0" xfId="2" applyFont="1" applyFill="1" applyBorder="1" applyAlignment="1">
      <alignment horizontal="right"/>
    </xf>
    <xf numFmtId="169" fontId="5" fillId="8" borderId="70" xfId="9" applyNumberFormat="1" applyFont="1" applyFill="1" applyBorder="1" applyAlignment="1">
      <alignment horizontal="right"/>
    </xf>
    <xf numFmtId="0" fontId="14" fillId="8" borderId="65" xfId="0" applyFont="1" applyFill="1" applyBorder="1"/>
    <xf numFmtId="0" fontId="14" fillId="8" borderId="67" xfId="0" applyFont="1" applyFill="1" applyBorder="1"/>
    <xf numFmtId="41" fontId="6" fillId="2" borderId="0" xfId="2" applyFont="1" applyFill="1" applyBorder="1" applyAlignment="1">
      <alignment horizontal="right"/>
    </xf>
    <xf numFmtId="41" fontId="6" fillId="8" borderId="65" xfId="2" applyFont="1" applyFill="1" applyBorder="1" applyAlignment="1">
      <alignment horizontal="center"/>
    </xf>
    <xf numFmtId="41" fontId="6" fillId="8" borderId="67" xfId="2" applyFont="1" applyFill="1" applyBorder="1" applyAlignment="1">
      <alignment horizontal="center"/>
    </xf>
    <xf numFmtId="41" fontId="6" fillId="3" borderId="71" xfId="2" applyFont="1" applyFill="1" applyBorder="1" applyAlignment="1">
      <alignment horizontal="center"/>
    </xf>
    <xf numFmtId="41" fontId="6" fillId="3" borderId="72" xfId="2" applyFont="1" applyFill="1" applyBorder="1" applyAlignment="1">
      <alignment horizontal="center"/>
    </xf>
    <xf numFmtId="41" fontId="6" fillId="3" borderId="73" xfId="2" applyFont="1" applyFill="1" applyBorder="1" applyAlignment="1">
      <alignment horizontal="center"/>
    </xf>
    <xf numFmtId="41" fontId="6" fillId="3" borderId="74" xfId="2" applyFont="1" applyFill="1" applyBorder="1" applyAlignment="1">
      <alignment horizontal="center"/>
    </xf>
    <xf numFmtId="41" fontId="6" fillId="3" borderId="75" xfId="2" applyFont="1" applyFill="1" applyBorder="1" applyAlignment="1">
      <alignment horizontal="center"/>
    </xf>
    <xf numFmtId="164" fontId="13" fillId="0" borderId="76" xfId="4" applyFont="1" applyFill="1" applyBorder="1" applyAlignment="1">
      <alignment horizontal="center" vertical="center"/>
    </xf>
    <xf numFmtId="172" fontId="5" fillId="5" borderId="77" xfId="3" applyNumberFormat="1" applyFont="1" applyFill="1" applyBorder="1" applyAlignment="1">
      <alignment horizontal="right"/>
    </xf>
    <xf numFmtId="164" fontId="6" fillId="4" borderId="14" xfId="4" applyFont="1" applyFill="1" applyBorder="1" applyAlignment="1">
      <alignment horizontal="left" vertical="center"/>
    </xf>
    <xf numFmtId="0" fontId="6" fillId="2" borderId="16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8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indent="1"/>
    </xf>
    <xf numFmtId="0" fontId="5" fillId="0" borderId="10" xfId="0" applyFont="1" applyFill="1" applyBorder="1" applyAlignment="1">
      <alignment horizontal="left" vertical="center" indent="1"/>
    </xf>
    <xf numFmtId="0" fontId="6" fillId="8" borderId="0" xfId="0" applyFont="1" applyFill="1" applyBorder="1" applyAlignment="1">
      <alignment vertical="center"/>
    </xf>
    <xf numFmtId="0" fontId="5" fillId="0" borderId="27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left" vertical="center"/>
    </xf>
    <xf numFmtId="0" fontId="5" fillId="0" borderId="35" xfId="0" applyFont="1" applyFill="1" applyBorder="1" applyAlignment="1">
      <alignment horizontal="left" vertical="center"/>
    </xf>
    <xf numFmtId="164" fontId="13" fillId="2" borderId="58" xfId="4" applyFont="1" applyFill="1" applyBorder="1" applyAlignment="1">
      <alignment horizontal="center" vertical="center"/>
    </xf>
    <xf numFmtId="169" fontId="6" fillId="8" borderId="0" xfId="1" applyNumberFormat="1" applyFont="1" applyFill="1" applyBorder="1" applyAlignment="1">
      <alignment horizontal="right" vertical="center"/>
    </xf>
    <xf numFmtId="169" fontId="6" fillId="3" borderId="78" xfId="5" applyNumberFormat="1" applyFont="1" applyFill="1" applyBorder="1" applyAlignment="1">
      <alignment horizontal="right"/>
    </xf>
    <xf numFmtId="169" fontId="6" fillId="3" borderId="79" xfId="5" applyNumberFormat="1" applyFont="1" applyFill="1" applyBorder="1" applyAlignment="1">
      <alignment horizontal="right"/>
    </xf>
    <xf numFmtId="0" fontId="13" fillId="2" borderId="80" xfId="4" applyNumberFormat="1" applyFont="1" applyFill="1" applyBorder="1" applyAlignment="1">
      <alignment horizontal="center" vertical="center"/>
    </xf>
    <xf numFmtId="169" fontId="5" fillId="2" borderId="81" xfId="1" applyNumberFormat="1" applyFont="1" applyFill="1" applyBorder="1" applyAlignment="1">
      <alignment horizontal="right" vertical="center"/>
    </xf>
    <xf numFmtId="169" fontId="6" fillId="8" borderId="11" xfId="9" applyNumberFormat="1" applyFont="1" applyFill="1" applyBorder="1" applyAlignment="1">
      <alignment horizontal="right"/>
    </xf>
    <xf numFmtId="169" fontId="5" fillId="8" borderId="11" xfId="1" applyNumberFormat="1" applyFont="1" applyFill="1" applyBorder="1" applyAlignment="1">
      <alignment horizontal="right" vertical="center"/>
    </xf>
    <xf numFmtId="169" fontId="5" fillId="8" borderId="11" xfId="9" applyNumberFormat="1" applyFont="1" applyFill="1" applyBorder="1" applyAlignment="1">
      <alignment horizontal="right"/>
    </xf>
    <xf numFmtId="169" fontId="5" fillId="8" borderId="44" xfId="9" applyNumberFormat="1" applyFont="1" applyFill="1" applyBorder="1" applyAlignment="1">
      <alignment horizontal="right"/>
    </xf>
    <xf numFmtId="169" fontId="6" fillId="3" borderId="46" xfId="5" applyNumberFormat="1" applyFont="1" applyFill="1" applyBorder="1" applyAlignment="1"/>
    <xf numFmtId="169" fontId="6" fillId="8" borderId="11" xfId="1" applyNumberFormat="1" applyFont="1" applyFill="1" applyBorder="1" applyAlignment="1">
      <alignment horizontal="right" vertical="center"/>
    </xf>
    <xf numFmtId="169" fontId="5" fillId="8" borderId="50" xfId="9" applyNumberFormat="1" applyFont="1" applyFill="1" applyBorder="1" applyAlignment="1">
      <alignment horizontal="right"/>
    </xf>
    <xf numFmtId="169" fontId="5" fillId="8" borderId="50" xfId="1" applyNumberFormat="1" applyFont="1" applyFill="1" applyBorder="1" applyAlignment="1">
      <alignment horizontal="right" vertical="center"/>
    </xf>
    <xf numFmtId="169" fontId="6" fillId="8" borderId="82" xfId="9" applyNumberFormat="1" applyFont="1" applyFill="1" applyBorder="1" applyAlignment="1">
      <alignment horizontal="right"/>
    </xf>
    <xf numFmtId="169" fontId="5" fillId="8" borderId="83" xfId="9" applyNumberFormat="1" applyFont="1" applyFill="1" applyBorder="1" applyAlignment="1">
      <alignment horizontal="right"/>
    </xf>
    <xf numFmtId="169" fontId="6" fillId="3" borderId="84" xfId="5" applyNumberFormat="1" applyFont="1" applyFill="1" applyBorder="1" applyAlignment="1">
      <alignment horizontal="right"/>
    </xf>
    <xf numFmtId="164" fontId="13" fillId="2" borderId="80" xfId="4" applyFont="1" applyFill="1" applyBorder="1" applyAlignment="1">
      <alignment horizontal="center" vertical="center"/>
    </xf>
    <xf numFmtId="164" fontId="13" fillId="4" borderId="80" xfId="4" applyFont="1" applyFill="1" applyBorder="1" applyAlignment="1">
      <alignment horizontal="center" vertical="center"/>
    </xf>
    <xf numFmtId="169" fontId="6" fillId="4" borderId="11" xfId="9" applyNumberFormat="1" applyFont="1" applyFill="1" applyBorder="1" applyAlignment="1">
      <alignment horizontal="right"/>
    </xf>
    <xf numFmtId="169" fontId="5" fillId="4" borderId="11" xfId="9" applyNumberFormat="1" applyFont="1" applyFill="1" applyBorder="1" applyAlignment="1">
      <alignment horizontal="right"/>
    </xf>
    <xf numFmtId="169" fontId="5" fillId="4" borderId="44" xfId="9" applyNumberFormat="1" applyFont="1" applyFill="1" applyBorder="1" applyAlignment="1">
      <alignment horizontal="right"/>
    </xf>
    <xf numFmtId="169" fontId="5" fillId="4" borderId="50" xfId="9" applyNumberFormat="1" applyFont="1" applyFill="1" applyBorder="1" applyAlignment="1">
      <alignment horizontal="right"/>
    </xf>
    <xf numFmtId="169" fontId="6" fillId="4" borderId="82" xfId="9" applyNumberFormat="1" applyFont="1" applyFill="1" applyBorder="1" applyAlignment="1">
      <alignment horizontal="right"/>
    </xf>
    <xf numFmtId="169" fontId="5" fillId="4" borderId="83" xfId="9" applyNumberFormat="1" applyFont="1" applyFill="1" applyBorder="1" applyAlignment="1">
      <alignment horizontal="right"/>
    </xf>
    <xf numFmtId="164" fontId="13" fillId="0" borderId="80" xfId="4" applyFont="1" applyFill="1" applyBorder="1" applyAlignment="1">
      <alignment horizontal="center" vertical="center"/>
    </xf>
    <xf numFmtId="169" fontId="5" fillId="4" borderId="11" xfId="1" applyNumberFormat="1" applyFont="1" applyFill="1" applyBorder="1" applyAlignment="1">
      <alignment horizontal="right"/>
    </xf>
    <xf numFmtId="169" fontId="5" fillId="4" borderId="44" xfId="1" applyNumberFormat="1" applyFont="1" applyFill="1" applyBorder="1" applyAlignment="1">
      <alignment horizontal="right"/>
    </xf>
    <xf numFmtId="169" fontId="6" fillId="4" borderId="11" xfId="1" applyNumberFormat="1" applyFont="1" applyFill="1" applyBorder="1" applyAlignment="1">
      <alignment horizontal="right"/>
    </xf>
    <xf numFmtId="169" fontId="5" fillId="4" borderId="47" xfId="1" applyNumberFormat="1" applyFont="1" applyFill="1" applyBorder="1" applyAlignment="1">
      <alignment horizontal="right"/>
    </xf>
    <xf numFmtId="169" fontId="6" fillId="4" borderId="44" xfId="1" applyNumberFormat="1" applyFont="1" applyFill="1" applyBorder="1" applyAlignment="1">
      <alignment horizontal="right"/>
    </xf>
    <xf numFmtId="169" fontId="5" fillId="4" borderId="48" xfId="1" applyNumberFormat="1" applyFont="1" applyFill="1" applyBorder="1" applyAlignment="1">
      <alignment horizontal="right"/>
    </xf>
    <xf numFmtId="169" fontId="6" fillId="0" borderId="11" xfId="1" applyNumberFormat="1" applyFont="1" applyFill="1" applyBorder="1" applyAlignment="1">
      <alignment horizontal="right"/>
    </xf>
    <xf numFmtId="169" fontId="6" fillId="0" borderId="44" xfId="1" applyNumberFormat="1" applyFont="1" applyFill="1" applyBorder="1" applyAlignment="1">
      <alignment horizontal="right"/>
    </xf>
    <xf numFmtId="169" fontId="5" fillId="5" borderId="45" xfId="9" applyNumberFormat="1" applyFont="1" applyFill="1" applyBorder="1" applyAlignment="1">
      <alignment horizontal="right"/>
    </xf>
    <xf numFmtId="164" fontId="6" fillId="2" borderId="85" xfId="4" applyFont="1" applyFill="1" applyBorder="1" applyAlignment="1">
      <alignment horizontal="center" vertical="center"/>
    </xf>
    <xf numFmtId="0" fontId="5" fillId="8" borderId="11" xfId="0" applyFont="1" applyFill="1" applyBorder="1" applyAlignment="1"/>
    <xf numFmtId="41" fontId="6" fillId="3" borderId="46" xfId="2" applyFont="1" applyFill="1" applyBorder="1" applyAlignment="1">
      <alignment horizontal="center"/>
    </xf>
    <xf numFmtId="169" fontId="5" fillId="4" borderId="46" xfId="9" applyNumberFormat="1" applyFont="1" applyFill="1" applyBorder="1" applyAlignment="1">
      <alignment horizontal="right"/>
    </xf>
    <xf numFmtId="41" fontId="6" fillId="0" borderId="11" xfId="2" applyFont="1" applyFill="1" applyBorder="1" applyAlignment="1">
      <alignment horizontal="right"/>
    </xf>
    <xf numFmtId="41" fontId="5" fillId="8" borderId="11" xfId="2" applyFont="1" applyFill="1" applyBorder="1" applyAlignment="1">
      <alignment horizontal="right"/>
    </xf>
    <xf numFmtId="41" fontId="6" fillId="3" borderId="46" xfId="2" applyFont="1" applyFill="1" applyBorder="1" applyAlignment="1">
      <alignment horizontal="right"/>
    </xf>
    <xf numFmtId="41" fontId="5" fillId="0" borderId="11" xfId="2" applyFont="1" applyFill="1" applyBorder="1" applyAlignment="1">
      <alignment horizontal="right"/>
    </xf>
    <xf numFmtId="0" fontId="14" fillId="0" borderId="46" xfId="0" applyFont="1" applyBorder="1"/>
    <xf numFmtId="41" fontId="6" fillId="0" borderId="46" xfId="2" applyFont="1" applyFill="1" applyBorder="1" applyAlignment="1">
      <alignment horizontal="center"/>
    </xf>
    <xf numFmtId="41" fontId="6" fillId="3" borderId="86" xfId="2" applyFont="1" applyFill="1" applyBorder="1" applyAlignment="1">
      <alignment horizontal="center"/>
    </xf>
    <xf numFmtId="166" fontId="4" fillId="0" borderId="11" xfId="5" applyNumberFormat="1" applyFont="1" applyFill="1" applyBorder="1" applyAlignment="1">
      <alignment horizontal="center"/>
    </xf>
    <xf numFmtId="166" fontId="4" fillId="0" borderId="44" xfId="5" applyNumberFormat="1" applyFont="1" applyFill="1" applyBorder="1" applyAlignment="1">
      <alignment horizontal="center"/>
    </xf>
    <xf numFmtId="166" fontId="3" fillId="3" borderId="86" xfId="5" applyNumberFormat="1" applyFont="1" applyFill="1" applyBorder="1" applyAlignment="1">
      <alignment horizontal="center"/>
    </xf>
    <xf numFmtId="164" fontId="4" fillId="0" borderId="0" xfId="4" applyFont="1" applyFill="1" applyBorder="1"/>
    <xf numFmtId="164" fontId="4" fillId="0" borderId="10" xfId="4" applyFont="1" applyFill="1" applyBorder="1"/>
    <xf numFmtId="164" fontId="3" fillId="3" borderId="7" xfId="4" applyFont="1" applyFill="1" applyBorder="1"/>
    <xf numFmtId="0" fontId="13" fillId="2" borderId="80" xfId="2" applyNumberFormat="1" applyFont="1" applyFill="1" applyBorder="1" applyAlignment="1">
      <alignment horizontal="center" vertical="center"/>
    </xf>
    <xf numFmtId="166" fontId="4" fillId="8" borderId="11" xfId="5" applyNumberFormat="1" applyFont="1" applyFill="1" applyBorder="1" applyAlignment="1">
      <alignment horizontal="center"/>
    </xf>
    <xf numFmtId="166" fontId="4" fillId="8" borderId="44" xfId="5" applyNumberFormat="1" applyFont="1" applyFill="1" applyBorder="1" applyAlignment="1">
      <alignment horizontal="center"/>
    </xf>
    <xf numFmtId="166" fontId="4" fillId="0" borderId="0" xfId="5" applyNumberFormat="1" applyFont="1" applyFill="1" applyBorder="1" applyAlignment="1">
      <alignment horizontal="center"/>
    </xf>
    <xf numFmtId="166" fontId="3" fillId="3" borderId="73" xfId="5" applyNumberFormat="1" applyFont="1" applyFill="1" applyBorder="1" applyAlignment="1">
      <alignment horizontal="center"/>
    </xf>
    <xf numFmtId="0" fontId="0" fillId="4" borderId="0" xfId="0" applyFill="1" applyBorder="1"/>
    <xf numFmtId="0" fontId="5" fillId="4" borderId="0" xfId="0" applyFont="1" applyFill="1" applyBorder="1"/>
    <xf numFmtId="166" fontId="5" fillId="4" borderId="87" xfId="0" applyNumberFormat="1" applyFont="1" applyFill="1" applyBorder="1" applyAlignment="1">
      <alignment horizontal="center"/>
    </xf>
    <xf numFmtId="166" fontId="5" fillId="4" borderId="0" xfId="0" applyNumberFormat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166" fontId="5" fillId="8" borderId="11" xfId="0" applyNumberFormat="1" applyFont="1" applyFill="1" applyBorder="1" applyAlignment="1">
      <alignment horizontal="center"/>
    </xf>
    <xf numFmtId="166" fontId="5" fillId="8" borderId="44" xfId="0" applyNumberFormat="1" applyFont="1" applyFill="1" applyBorder="1" applyAlignment="1">
      <alignment horizontal="center"/>
    </xf>
    <xf numFmtId="166" fontId="5" fillId="0" borderId="11" xfId="0" applyNumberFormat="1" applyFont="1" applyFill="1" applyBorder="1" applyAlignment="1">
      <alignment horizontal="center"/>
    </xf>
    <xf numFmtId="166" fontId="5" fillId="0" borderId="44" xfId="0" applyNumberFormat="1" applyFont="1" applyFill="1" applyBorder="1" applyAlignment="1">
      <alignment horizontal="center"/>
    </xf>
    <xf numFmtId="166" fontId="5" fillId="0" borderId="88" xfId="0" applyNumberFormat="1" applyFont="1" applyFill="1" applyBorder="1" applyAlignment="1">
      <alignment horizontal="center"/>
    </xf>
    <xf numFmtId="166" fontId="5" fillId="0" borderId="89" xfId="0" applyNumberFormat="1" applyFont="1" applyFill="1" applyBorder="1" applyAlignment="1">
      <alignment horizontal="center"/>
    </xf>
    <xf numFmtId="166" fontId="5" fillId="0" borderId="90" xfId="0" applyNumberFormat="1" applyFont="1" applyFill="1" applyBorder="1" applyAlignment="1">
      <alignment horizontal="center"/>
    </xf>
    <xf numFmtId="164" fontId="13" fillId="2" borderId="80" xfId="4" quotePrefix="1" applyFont="1" applyFill="1" applyBorder="1" applyAlignment="1">
      <alignment horizontal="center" vertical="center"/>
    </xf>
    <xf numFmtId="169" fontId="3" fillId="8" borderId="11" xfId="9" applyNumberFormat="1" applyFont="1" applyFill="1" applyBorder="1" applyAlignment="1">
      <alignment horizontal="right"/>
    </xf>
    <xf numFmtId="169" fontId="4" fillId="8" borderId="11" xfId="9" applyNumberFormat="1" applyFont="1" applyFill="1" applyBorder="1" applyAlignment="1">
      <alignment horizontal="right"/>
    </xf>
    <xf numFmtId="169" fontId="4" fillId="8" borderId="44" xfId="9" applyNumberFormat="1" applyFont="1" applyFill="1" applyBorder="1" applyAlignment="1">
      <alignment horizontal="right"/>
    </xf>
    <xf numFmtId="169" fontId="3" fillId="3" borderId="86" xfId="9" applyNumberFormat="1" applyFont="1" applyFill="1" applyBorder="1" applyAlignment="1">
      <alignment horizontal="right"/>
    </xf>
    <xf numFmtId="169" fontId="3" fillId="3" borderId="73" xfId="9" applyNumberFormat="1" applyFont="1" applyFill="1" applyBorder="1" applyAlignment="1">
      <alignment horizontal="right"/>
    </xf>
    <xf numFmtId="0" fontId="3" fillId="3" borderId="0" xfId="0" applyFont="1" applyFill="1" applyBorder="1"/>
    <xf numFmtId="174" fontId="3" fillId="5" borderId="10" xfId="0" applyNumberFormat="1" applyFont="1" applyFill="1" applyBorder="1"/>
    <xf numFmtId="169" fontId="6" fillId="0" borderId="0" xfId="11" applyNumberFormat="1" applyFont="1" applyFill="1" applyBorder="1" applyAlignment="1">
      <alignment horizontal="right" vertical="center" wrapText="1"/>
    </xf>
    <xf numFmtId="169" fontId="3" fillId="5" borderId="91" xfId="9" applyNumberFormat="1" applyFont="1" applyFill="1" applyBorder="1" applyAlignment="1">
      <alignment horizontal="right"/>
    </xf>
    <xf numFmtId="169" fontId="3" fillId="3" borderId="91" xfId="9" applyNumberFormat="1" applyFont="1" applyFill="1" applyBorder="1" applyAlignment="1">
      <alignment horizontal="right"/>
    </xf>
    <xf numFmtId="169" fontId="3" fillId="3" borderId="92" xfId="9" applyNumberFormat="1" applyFont="1" applyFill="1" applyBorder="1" applyAlignment="1">
      <alignment horizontal="right"/>
    </xf>
    <xf numFmtId="174" fontId="3" fillId="5" borderId="77" xfId="3" applyNumberFormat="1" applyFont="1" applyFill="1" applyBorder="1" applyAlignment="1">
      <alignment horizontal="right"/>
    </xf>
    <xf numFmtId="174" fontId="3" fillId="5" borderId="93" xfId="3" applyNumberFormat="1" applyFont="1" applyFill="1" applyBorder="1" applyAlignment="1">
      <alignment horizontal="right"/>
    </xf>
    <xf numFmtId="169" fontId="3" fillId="5" borderId="94" xfId="9" applyNumberFormat="1" applyFont="1" applyFill="1" applyBorder="1" applyAlignment="1">
      <alignment horizontal="right"/>
    </xf>
    <xf numFmtId="174" fontId="3" fillId="5" borderId="52" xfId="3" applyNumberFormat="1" applyFont="1" applyFill="1" applyBorder="1" applyAlignment="1">
      <alignment horizontal="right"/>
    </xf>
    <xf numFmtId="169" fontId="3" fillId="3" borderId="94" xfId="9" applyNumberFormat="1" applyFont="1" applyFill="1" applyBorder="1" applyAlignment="1">
      <alignment horizontal="right"/>
    </xf>
    <xf numFmtId="169" fontId="3" fillId="0" borderId="11" xfId="9" applyNumberFormat="1" applyFont="1" applyFill="1" applyBorder="1" applyAlignment="1">
      <alignment horizontal="right"/>
    </xf>
    <xf numFmtId="169" fontId="4" fillId="0" borderId="11" xfId="9" applyNumberFormat="1" applyFont="1" applyFill="1" applyBorder="1" applyAlignment="1">
      <alignment horizontal="right"/>
    </xf>
    <xf numFmtId="169" fontId="4" fillId="0" borderId="44" xfId="9" applyNumberFormat="1" applyFont="1" applyFill="1" applyBorder="1" applyAlignment="1">
      <alignment horizontal="right"/>
    </xf>
    <xf numFmtId="170" fontId="4" fillId="0" borderId="32" xfId="7" applyFont="1" applyFill="1" applyBorder="1"/>
    <xf numFmtId="169" fontId="3" fillId="8" borderId="95" xfId="9" applyNumberFormat="1" applyFont="1" applyFill="1" applyBorder="1" applyAlignment="1">
      <alignment horizontal="right"/>
    </xf>
    <xf numFmtId="169" fontId="3" fillId="8" borderId="96" xfId="9" applyNumberFormat="1" applyFont="1" applyFill="1" applyBorder="1" applyAlignment="1">
      <alignment horizontal="right"/>
    </xf>
    <xf numFmtId="169" fontId="4" fillId="8" borderId="97" xfId="9" applyNumberFormat="1" applyFont="1" applyFill="1" applyBorder="1" applyAlignment="1">
      <alignment horizontal="right"/>
    </xf>
    <xf numFmtId="169" fontId="4" fillId="8" borderId="98" xfId="9" applyNumberFormat="1" applyFont="1" applyFill="1" applyBorder="1" applyAlignment="1">
      <alignment horizontal="right"/>
    </xf>
    <xf numFmtId="169" fontId="4" fillId="0" borderId="87" xfId="9" applyNumberFormat="1" applyFont="1" applyFill="1" applyBorder="1" applyAlignment="1">
      <alignment horizontal="right"/>
    </xf>
    <xf numFmtId="169" fontId="4" fillId="8" borderId="96" xfId="9" applyNumberFormat="1" applyFont="1" applyFill="1" applyBorder="1" applyAlignment="1">
      <alignment horizontal="right"/>
    </xf>
    <xf numFmtId="0" fontId="13" fillId="2" borderId="99" xfId="4" applyNumberFormat="1" applyFont="1" applyFill="1" applyBorder="1" applyAlignment="1">
      <alignment horizontal="center" vertical="center"/>
    </xf>
    <xf numFmtId="169" fontId="3" fillId="0" borderId="95" xfId="9" applyNumberFormat="1" applyFont="1" applyFill="1" applyBorder="1" applyAlignment="1">
      <alignment horizontal="right"/>
    </xf>
    <xf numFmtId="169" fontId="3" fillId="0" borderId="96" xfId="9" applyNumberFormat="1" applyFont="1" applyFill="1" applyBorder="1" applyAlignment="1">
      <alignment horizontal="right"/>
    </xf>
    <xf numFmtId="169" fontId="4" fillId="0" borderId="96" xfId="9" applyNumberFormat="1" applyFont="1" applyFill="1" applyBorder="1" applyAlignment="1">
      <alignment horizontal="right"/>
    </xf>
    <xf numFmtId="169" fontId="4" fillId="0" borderId="97" xfId="9" applyNumberFormat="1" applyFont="1" applyFill="1" applyBorder="1" applyAlignment="1">
      <alignment horizontal="right"/>
    </xf>
    <xf numFmtId="169" fontId="4" fillId="0" borderId="98" xfId="9" applyNumberFormat="1" applyFont="1" applyFill="1" applyBorder="1" applyAlignment="1">
      <alignment horizontal="right"/>
    </xf>
    <xf numFmtId="169" fontId="6" fillId="0" borderId="87" xfId="11" applyNumberFormat="1" applyFont="1" applyFill="1" applyBorder="1" applyAlignment="1">
      <alignment horizontal="right" vertical="center" wrapText="1"/>
    </xf>
    <xf numFmtId="172" fontId="3" fillId="5" borderId="77" xfId="3" applyNumberFormat="1" applyFont="1" applyFill="1" applyBorder="1" applyAlignment="1">
      <alignment horizontal="right"/>
    </xf>
    <xf numFmtId="0" fontId="3" fillId="3" borderId="7" xfId="0" applyFont="1" applyFill="1" applyBorder="1"/>
    <xf numFmtId="174" fontId="3" fillId="5" borderId="7" xfId="0" applyNumberFormat="1" applyFont="1" applyFill="1" applyBorder="1"/>
    <xf numFmtId="169" fontId="3" fillId="3" borderId="101" xfId="9" applyNumberFormat="1" applyFont="1" applyFill="1" applyBorder="1" applyAlignment="1">
      <alignment horizontal="right"/>
    </xf>
    <xf numFmtId="174" fontId="3" fillId="5" borderId="73" xfId="3" applyNumberFormat="1" applyFont="1" applyFill="1" applyBorder="1" applyAlignment="1">
      <alignment horizontal="right"/>
    </xf>
    <xf numFmtId="169" fontId="3" fillId="3" borderId="102" xfId="9" applyNumberFormat="1" applyFont="1" applyFill="1" applyBorder="1" applyAlignment="1">
      <alignment horizontal="right"/>
    </xf>
    <xf numFmtId="174" fontId="3" fillId="5" borderId="86" xfId="3" applyNumberFormat="1" applyFont="1" applyFill="1" applyBorder="1" applyAlignment="1">
      <alignment horizontal="right"/>
    </xf>
    <xf numFmtId="169" fontId="3" fillId="8" borderId="97" xfId="9" applyNumberFormat="1" applyFont="1" applyFill="1" applyBorder="1" applyAlignment="1">
      <alignment horizontal="right"/>
    </xf>
    <xf numFmtId="0" fontId="5" fillId="4" borderId="0" xfId="0" applyFont="1" applyFill="1" applyBorder="1" applyAlignment="1">
      <alignment horizontal="left" indent="1"/>
    </xf>
    <xf numFmtId="0" fontId="5" fillId="4" borderId="10" xfId="0" applyFont="1" applyFill="1" applyBorder="1" applyAlignment="1">
      <alignment horizontal="left" indent="1"/>
    </xf>
    <xf numFmtId="175" fontId="5" fillId="8" borderId="11" xfId="0" applyNumberFormat="1" applyFont="1" applyFill="1" applyBorder="1" applyAlignment="1">
      <alignment horizontal="center"/>
    </xf>
    <xf numFmtId="175" fontId="5" fillId="4" borderId="11" xfId="0" applyNumberFormat="1" applyFont="1" applyFill="1" applyBorder="1" applyAlignment="1">
      <alignment horizontal="center"/>
    </xf>
    <xf numFmtId="175" fontId="6" fillId="3" borderId="42" xfId="0" applyNumberFormat="1" applyFont="1" applyFill="1" applyBorder="1" applyAlignment="1">
      <alignment horizontal="center"/>
    </xf>
    <xf numFmtId="175" fontId="6" fillId="3" borderId="103" xfId="0" applyNumberFormat="1" applyFont="1" applyFill="1" applyBorder="1" applyAlignment="1">
      <alignment horizontal="center"/>
    </xf>
    <xf numFmtId="175" fontId="6" fillId="6" borderId="103" xfId="0" applyNumberFormat="1" applyFont="1" applyFill="1" applyBorder="1" applyAlignment="1">
      <alignment horizontal="center"/>
    </xf>
    <xf numFmtId="164" fontId="3" fillId="8" borderId="14" xfId="4" applyFont="1" applyFill="1" applyBorder="1" applyAlignment="1">
      <alignment horizontal="left" vertical="center"/>
    </xf>
    <xf numFmtId="0" fontId="4" fillId="4" borderId="0" xfId="0" applyFont="1" applyFill="1" applyBorder="1"/>
    <xf numFmtId="0" fontId="4" fillId="4" borderId="3" xfId="0" applyFont="1" applyFill="1" applyBorder="1"/>
    <xf numFmtId="0" fontId="4" fillId="8" borderId="11" xfId="0" applyFont="1" applyFill="1" applyBorder="1" applyAlignment="1">
      <alignment horizontal="center"/>
    </xf>
    <xf numFmtId="2" fontId="4" fillId="8" borderId="52" xfId="0" applyNumberFormat="1" applyFont="1" applyFill="1" applyBorder="1" applyAlignment="1">
      <alignment horizontal="center"/>
    </xf>
    <xf numFmtId="2" fontId="4" fillId="8" borderId="11" xfId="0" applyNumberFormat="1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2" fontId="4" fillId="4" borderId="52" xfId="0" applyNumberFormat="1" applyFont="1" applyFill="1" applyBorder="1" applyAlignment="1">
      <alignment horizontal="center"/>
    </xf>
    <xf numFmtId="2" fontId="4" fillId="4" borderId="77" xfId="0" applyNumberFormat="1" applyFont="1" applyFill="1" applyBorder="1" applyAlignment="1">
      <alignment horizontal="center"/>
    </xf>
    <xf numFmtId="2" fontId="4" fillId="0" borderId="77" xfId="0" applyNumberFormat="1" applyFont="1" applyFill="1" applyBorder="1" applyAlignment="1">
      <alignment horizontal="center"/>
    </xf>
    <xf numFmtId="0" fontId="4" fillId="4" borderId="10" xfId="0" applyFont="1" applyFill="1" applyBorder="1" applyAlignment="1">
      <alignment horizontal="left" indent="2"/>
    </xf>
    <xf numFmtId="176" fontId="3" fillId="3" borderId="46" xfId="5" applyNumberFormat="1" applyFont="1" applyFill="1" applyBorder="1" applyAlignment="1">
      <alignment horizontal="center"/>
    </xf>
    <xf numFmtId="166" fontId="4" fillId="8" borderId="45" xfId="5" applyNumberFormat="1" applyFont="1" applyFill="1" applyBorder="1" applyAlignment="1">
      <alignment horizontal="center"/>
    </xf>
    <xf numFmtId="166" fontId="4" fillId="4" borderId="0" xfId="5" applyNumberFormat="1" applyFont="1" applyFill="1" applyBorder="1" applyAlignment="1">
      <alignment horizontal="center"/>
    </xf>
    <xf numFmtId="1" fontId="3" fillId="3" borderId="42" xfId="5" applyNumberFormat="1" applyFont="1" applyFill="1" applyBorder="1" applyAlignment="1">
      <alignment horizontal="center"/>
    </xf>
    <xf numFmtId="1" fontId="3" fillId="3" borderId="103" xfId="5" applyNumberFormat="1" applyFont="1" applyFill="1" applyBorder="1" applyAlignment="1">
      <alignment horizontal="center"/>
    </xf>
    <xf numFmtId="0" fontId="5" fillId="4" borderId="0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164" fontId="13" fillId="2" borderId="55" xfId="4" applyFont="1" applyFill="1" applyBorder="1" applyAlignment="1">
      <alignment horizontal="center" vertical="center"/>
    </xf>
    <xf numFmtId="166" fontId="4" fillId="8" borderId="41" xfId="5" applyNumberFormat="1" applyFont="1" applyFill="1" applyBorder="1" applyAlignment="1">
      <alignment horizontal="center"/>
    </xf>
    <xf numFmtId="176" fontId="3" fillId="3" borderId="42" xfId="5" applyNumberFormat="1" applyFont="1" applyFill="1" applyBorder="1" applyAlignment="1">
      <alignment horizontal="center"/>
    </xf>
    <xf numFmtId="176" fontId="3" fillId="3" borderId="103" xfId="5" applyNumberFormat="1" applyFont="1" applyFill="1" applyBorder="1" applyAlignment="1">
      <alignment horizontal="center"/>
    </xf>
    <xf numFmtId="176" fontId="3" fillId="3" borderId="104" xfId="5" applyNumberFormat="1" applyFont="1" applyFill="1" applyBorder="1" applyAlignment="1">
      <alignment horizontal="center"/>
    </xf>
    <xf numFmtId="164" fontId="3" fillId="3" borderId="10" xfId="4" applyFont="1" applyFill="1" applyBorder="1"/>
    <xf numFmtId="0" fontId="6" fillId="3" borderId="0" xfId="0" applyFont="1" applyFill="1" applyBorder="1" applyAlignment="1">
      <alignment vertical="center"/>
    </xf>
    <xf numFmtId="176" fontId="5" fillId="8" borderId="11" xfId="0" applyNumberFormat="1" applyFont="1" applyFill="1" applyBorder="1" applyAlignment="1">
      <alignment horizontal="center" vertical="center"/>
    </xf>
    <xf numFmtId="176" fontId="5" fillId="8" borderId="44" xfId="0" applyNumberFormat="1" applyFont="1" applyFill="1" applyBorder="1" applyAlignment="1">
      <alignment horizontal="center" vertical="center"/>
    </xf>
    <xf numFmtId="176" fontId="5" fillId="8" borderId="45" xfId="0" applyNumberFormat="1" applyFont="1" applyFill="1" applyBorder="1" applyAlignment="1">
      <alignment horizontal="center" vertical="center"/>
    </xf>
    <xf numFmtId="176" fontId="3" fillId="3" borderId="44" xfId="5" applyNumberFormat="1" applyFont="1" applyFill="1" applyBorder="1" applyAlignment="1">
      <alignment horizontal="center"/>
    </xf>
    <xf numFmtId="176" fontId="3" fillId="8" borderId="46" xfId="5" applyNumberFormat="1" applyFont="1" applyFill="1" applyBorder="1" applyAlignment="1">
      <alignment horizontal="center"/>
    </xf>
    <xf numFmtId="175" fontId="6" fillId="8" borderId="46" xfId="0" applyNumberFormat="1" applyFont="1" applyFill="1" applyBorder="1" applyAlignment="1">
      <alignment horizontal="center" vertical="center"/>
    </xf>
    <xf numFmtId="175" fontId="6" fillId="3" borderId="45" xfId="0" applyNumberFormat="1" applyFont="1" applyFill="1" applyBorder="1" applyAlignment="1">
      <alignment horizontal="center"/>
    </xf>
    <xf numFmtId="175" fontId="6" fillId="3" borderId="44" xfId="0" applyNumberFormat="1" applyFont="1" applyFill="1" applyBorder="1" applyAlignment="1">
      <alignment horizontal="center"/>
    </xf>
    <xf numFmtId="175" fontId="6" fillId="8" borderId="45" xfId="0" applyNumberFormat="1" applyFont="1" applyFill="1" applyBorder="1" applyAlignment="1">
      <alignment horizontal="center"/>
    </xf>
    <xf numFmtId="0" fontId="5" fillId="8" borderId="46" xfId="0" applyFont="1" applyFill="1" applyBorder="1"/>
    <xf numFmtId="0" fontId="5" fillId="8" borderId="45" xfId="0" applyFont="1" applyFill="1" applyBorder="1"/>
    <xf numFmtId="176" fontId="5" fillId="0" borderId="87" xfId="0" applyNumberFormat="1" applyFont="1" applyBorder="1"/>
    <xf numFmtId="0" fontId="5" fillId="0" borderId="87" xfId="0" applyFont="1" applyBorder="1"/>
    <xf numFmtId="164" fontId="4" fillId="4" borderId="0" xfId="4" applyFont="1" applyFill="1" applyBorder="1"/>
    <xf numFmtId="164" fontId="4" fillId="4" borderId="10" xfId="4" applyFont="1" applyFill="1" applyBorder="1"/>
    <xf numFmtId="166" fontId="4" fillId="4" borderId="11" xfId="5" applyNumberFormat="1" applyFont="1" applyFill="1" applyBorder="1" applyAlignment="1">
      <alignment horizontal="center"/>
    </xf>
    <xf numFmtId="166" fontId="4" fillId="4" borderId="44" xfId="5" applyNumberFormat="1" applyFont="1" applyFill="1" applyBorder="1" applyAlignment="1">
      <alignment horizontal="center"/>
    </xf>
    <xf numFmtId="176" fontId="5" fillId="4" borderId="11" xfId="0" applyNumberFormat="1" applyFont="1" applyFill="1" applyBorder="1" applyAlignment="1">
      <alignment horizontal="center" vertical="center"/>
    </xf>
    <xf numFmtId="176" fontId="5" fillId="4" borderId="44" xfId="0" applyNumberFormat="1" applyFont="1" applyFill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center" vertical="center"/>
    </xf>
    <xf numFmtId="176" fontId="5" fillId="0" borderId="44" xfId="0" applyNumberFormat="1" applyFont="1" applyFill="1" applyBorder="1" applyAlignment="1">
      <alignment horizontal="center" vertical="center"/>
    </xf>
    <xf numFmtId="176" fontId="3" fillId="0" borderId="46" xfId="5" applyNumberFormat="1" applyFont="1" applyFill="1" applyBorder="1" applyAlignment="1">
      <alignment horizontal="center"/>
    </xf>
    <xf numFmtId="175" fontId="6" fillId="4" borderId="46" xfId="0" applyNumberFormat="1" applyFont="1" applyFill="1" applyBorder="1" applyAlignment="1">
      <alignment horizontal="center" vertical="center"/>
    </xf>
    <xf numFmtId="175" fontId="6" fillId="3" borderId="11" xfId="0" applyNumberFormat="1" applyFont="1" applyFill="1" applyBorder="1" applyAlignment="1">
      <alignment horizontal="center"/>
    </xf>
    <xf numFmtId="175" fontId="6" fillId="4" borderId="11" xfId="0" applyNumberFormat="1" applyFont="1" applyFill="1" applyBorder="1" applyAlignment="1">
      <alignment horizontal="center"/>
    </xf>
    <xf numFmtId="0" fontId="5" fillId="0" borderId="46" xfId="0" applyFont="1" applyBorder="1"/>
    <xf numFmtId="0" fontId="5" fillId="0" borderId="45" xfId="0" applyFont="1" applyBorder="1"/>
    <xf numFmtId="166" fontId="4" fillId="8" borderId="11" xfId="1" applyNumberFormat="1" applyFont="1" applyFill="1" applyBorder="1" applyAlignment="1">
      <alignment horizontal="center"/>
    </xf>
    <xf numFmtId="173" fontId="3" fillId="3" borderId="103" xfId="1" applyNumberFormat="1" applyFont="1" applyFill="1" applyBorder="1" applyAlignment="1">
      <alignment horizontal="center" vertical="center"/>
    </xf>
    <xf numFmtId="173" fontId="3" fillId="3" borderId="42" xfId="1" applyNumberFormat="1" applyFont="1" applyFill="1" applyBorder="1" applyAlignment="1">
      <alignment horizontal="center" vertical="center"/>
    </xf>
    <xf numFmtId="172" fontId="4" fillId="8" borderId="11" xfId="3" applyNumberFormat="1" applyFont="1" applyFill="1" applyBorder="1" applyAlignment="1">
      <alignment horizontal="center"/>
    </xf>
    <xf numFmtId="166" fontId="4" fillId="8" borderId="52" xfId="1" applyNumberFormat="1" applyFont="1" applyFill="1" applyBorder="1" applyAlignment="1">
      <alignment horizontal="center" vertical="center"/>
    </xf>
    <xf numFmtId="166" fontId="4" fillId="0" borderId="11" xfId="1" applyNumberFormat="1" applyFont="1" applyFill="1" applyBorder="1" applyAlignment="1">
      <alignment horizontal="center"/>
    </xf>
    <xf numFmtId="166" fontId="5" fillId="4" borderId="11" xfId="0" applyNumberFormat="1" applyFont="1" applyFill="1" applyBorder="1" applyAlignment="1">
      <alignment horizontal="center"/>
    </xf>
    <xf numFmtId="166" fontId="4" fillId="4" borderId="11" xfId="1" applyNumberFormat="1" applyFont="1" applyFill="1" applyBorder="1" applyAlignment="1">
      <alignment horizontal="center"/>
    </xf>
    <xf numFmtId="172" fontId="4" fillId="4" borderId="11" xfId="3" applyNumberFormat="1" applyFont="1" applyFill="1" applyBorder="1" applyAlignment="1">
      <alignment horizontal="center"/>
    </xf>
    <xf numFmtId="166" fontId="4" fillId="4" borderId="52" xfId="1" applyNumberFormat="1" applyFont="1" applyFill="1" applyBorder="1" applyAlignment="1">
      <alignment horizontal="center" vertical="center"/>
    </xf>
    <xf numFmtId="164" fontId="13" fillId="4" borderId="105" xfId="4" applyFont="1" applyFill="1" applyBorder="1" applyAlignment="1">
      <alignment horizontal="center" vertical="center"/>
    </xf>
    <xf numFmtId="166" fontId="4" fillId="4" borderId="89" xfId="1" applyNumberFormat="1" applyFont="1" applyFill="1" applyBorder="1" applyAlignment="1">
      <alignment horizontal="center"/>
    </xf>
    <xf numFmtId="172" fontId="4" fillId="4" borderId="89" xfId="3" applyNumberFormat="1" applyFont="1" applyFill="1" applyBorder="1" applyAlignment="1">
      <alignment horizontal="center"/>
    </xf>
    <xf numFmtId="166" fontId="4" fillId="4" borderId="100" xfId="1" applyNumberFormat="1" applyFont="1" applyFill="1" applyBorder="1" applyAlignment="1">
      <alignment horizontal="center" vertical="center"/>
    </xf>
    <xf numFmtId="0" fontId="5" fillId="4" borderId="10" xfId="0" applyFont="1" applyFill="1" applyBorder="1"/>
    <xf numFmtId="164" fontId="4" fillId="4" borderId="3" xfId="4" applyFont="1" applyFill="1" applyBorder="1"/>
    <xf numFmtId="166" fontId="4" fillId="4" borderId="11" xfId="1" applyNumberFormat="1" applyFont="1" applyFill="1" applyBorder="1" applyAlignment="1">
      <alignment horizontal="center" vertical="center"/>
    </xf>
    <xf numFmtId="166" fontId="4" fillId="8" borderId="11" xfId="1" applyNumberFormat="1" applyFont="1" applyFill="1" applyBorder="1" applyAlignment="1">
      <alignment horizontal="center" vertical="center"/>
    </xf>
    <xf numFmtId="166" fontId="4" fillId="8" borderId="52" xfId="1" applyNumberFormat="1" applyFont="1" applyFill="1" applyBorder="1" applyAlignment="1">
      <alignment horizontal="center"/>
    </xf>
    <xf numFmtId="166" fontId="4" fillId="0" borderId="11" xfId="1" applyNumberFormat="1" applyFont="1" applyFill="1" applyBorder="1" applyAlignment="1">
      <alignment horizontal="center" vertical="center"/>
    </xf>
    <xf numFmtId="166" fontId="4" fillId="0" borderId="52" xfId="1" applyNumberFormat="1" applyFont="1" applyFill="1" applyBorder="1" applyAlignment="1">
      <alignment horizontal="center" vertical="center"/>
    </xf>
    <xf numFmtId="166" fontId="4" fillId="4" borderId="81" xfId="1" applyNumberFormat="1" applyFont="1" applyFill="1" applyBorder="1" applyAlignment="1">
      <alignment horizontal="center" vertical="center"/>
    </xf>
    <xf numFmtId="166" fontId="4" fillId="8" borderId="81" xfId="1" applyNumberFormat="1" applyFont="1" applyFill="1" applyBorder="1" applyAlignment="1">
      <alignment horizontal="center" vertical="center"/>
    </xf>
    <xf numFmtId="171" fontId="5" fillId="8" borderId="11" xfId="0" applyNumberFormat="1" applyFont="1" applyFill="1" applyBorder="1" applyAlignment="1">
      <alignment horizontal="center" vertical="center"/>
    </xf>
    <xf numFmtId="171" fontId="6" fillId="3" borderId="52" xfId="1" applyNumberFormat="1" applyFont="1" applyFill="1" applyBorder="1" applyAlignment="1">
      <alignment horizontal="center" vertical="center"/>
    </xf>
    <xf numFmtId="171" fontId="5" fillId="8" borderId="11" xfId="0" applyNumberFormat="1" applyFont="1" applyFill="1" applyBorder="1" applyAlignment="1">
      <alignment vertical="center"/>
    </xf>
    <xf numFmtId="171" fontId="5" fillId="8" borderId="11" xfId="0" applyNumberFormat="1" applyFont="1" applyFill="1" applyBorder="1" applyAlignment="1"/>
    <xf numFmtId="171" fontId="5" fillId="0" borderId="11" xfId="0" applyNumberFormat="1" applyFont="1" applyBorder="1" applyAlignment="1">
      <alignment vertical="center"/>
    </xf>
    <xf numFmtId="166" fontId="4" fillId="8" borderId="3" xfId="1" applyNumberFormat="1" applyFont="1" applyFill="1" applyBorder="1" applyAlignment="1">
      <alignment horizontal="center"/>
    </xf>
    <xf numFmtId="169" fontId="5" fillId="0" borderId="11" xfId="9" applyNumberFormat="1" applyFont="1" applyFill="1" applyBorder="1" applyAlignment="1">
      <alignment horizontal="right"/>
    </xf>
    <xf numFmtId="169" fontId="5" fillId="0" borderId="44" xfId="9" applyNumberFormat="1" applyFont="1" applyFill="1" applyBorder="1" applyAlignment="1">
      <alignment horizontal="right"/>
    </xf>
    <xf numFmtId="169" fontId="5" fillId="0" borderId="50" xfId="9" applyNumberFormat="1" applyFont="1" applyFill="1" applyBorder="1" applyAlignment="1">
      <alignment horizontal="right"/>
    </xf>
    <xf numFmtId="169" fontId="3" fillId="0" borderId="97" xfId="9" applyNumberFormat="1" applyFont="1" applyFill="1" applyBorder="1" applyAlignment="1">
      <alignment horizontal="right"/>
    </xf>
    <xf numFmtId="0" fontId="5" fillId="4" borderId="10" xfId="6" applyFont="1" applyFill="1" applyBorder="1"/>
    <xf numFmtId="166" fontId="4" fillId="8" borderId="44" xfId="1" applyNumberFormat="1" applyFont="1" applyFill="1" applyBorder="1" applyAlignment="1">
      <alignment horizontal="center" vertical="center"/>
    </xf>
    <xf numFmtId="166" fontId="4" fillId="4" borderId="44" xfId="1" applyNumberFormat="1" applyFont="1" applyFill="1" applyBorder="1" applyAlignment="1">
      <alignment horizontal="center" vertical="center"/>
    </xf>
    <xf numFmtId="167" fontId="4" fillId="8" borderId="11" xfId="1" applyNumberFormat="1" applyFont="1" applyFill="1" applyBorder="1" applyAlignment="1">
      <alignment horizontal="center" vertical="center"/>
    </xf>
    <xf numFmtId="167" fontId="4" fillId="8" borderId="44" xfId="1" applyNumberFormat="1" applyFont="1" applyFill="1" applyBorder="1" applyAlignment="1">
      <alignment horizontal="center" vertical="center"/>
    </xf>
    <xf numFmtId="167" fontId="4" fillId="4" borderId="11" xfId="1" applyNumberFormat="1" applyFont="1" applyFill="1" applyBorder="1" applyAlignment="1">
      <alignment horizontal="center" vertical="center"/>
    </xf>
    <xf numFmtId="167" fontId="4" fillId="4" borderId="44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4" borderId="10" xfId="0" applyFont="1" applyFill="1" applyBorder="1" applyAlignment="1">
      <alignment vertical="center"/>
    </xf>
    <xf numFmtId="164" fontId="3" fillId="3" borderId="7" xfId="4" applyFont="1" applyFill="1" applyBorder="1" applyAlignment="1">
      <alignment vertical="center"/>
    </xf>
    <xf numFmtId="166" fontId="4" fillId="8" borderId="11" xfId="5" applyNumberFormat="1" applyFont="1" applyFill="1" applyBorder="1" applyAlignment="1">
      <alignment horizontal="center" vertical="center"/>
    </xf>
    <xf numFmtId="166" fontId="4" fillId="8" borderId="44" xfId="5" applyNumberFormat="1" applyFont="1" applyFill="1" applyBorder="1" applyAlignment="1">
      <alignment horizontal="center" vertical="center"/>
    </xf>
    <xf numFmtId="166" fontId="3" fillId="3" borderId="86" xfId="5" applyNumberFormat="1" applyFont="1" applyFill="1" applyBorder="1" applyAlignment="1">
      <alignment horizontal="center" vertical="center"/>
    </xf>
    <xf numFmtId="166" fontId="4" fillId="0" borderId="11" xfId="5" applyNumberFormat="1" applyFont="1" applyFill="1" applyBorder="1" applyAlignment="1">
      <alignment horizontal="center" vertical="center"/>
    </xf>
    <xf numFmtId="166" fontId="4" fillId="0" borderId="44" xfId="5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164" fontId="3" fillId="4" borderId="0" xfId="4" applyFont="1" applyFill="1" applyBorder="1" applyAlignment="1">
      <alignment vertical="center"/>
    </xf>
    <xf numFmtId="41" fontId="4" fillId="8" borderId="11" xfId="2" applyFont="1" applyFill="1" applyBorder="1" applyAlignment="1">
      <alignment horizontal="center" vertical="center"/>
    </xf>
    <xf numFmtId="166" fontId="3" fillId="4" borderId="0" xfId="5" applyNumberFormat="1" applyFont="1" applyFill="1" applyBorder="1" applyAlignment="1">
      <alignment horizontal="center" vertical="center"/>
    </xf>
  </cellXfs>
  <cellStyles count="16">
    <cellStyle name="Hipervínculo" xfId="15" builtinId="8"/>
    <cellStyle name="Millares" xfId="1" builtinId="3"/>
    <cellStyle name="Millares [0]" xfId="2" builtinId="6"/>
    <cellStyle name="Millares 10 2 2" xfId="9"/>
    <cellStyle name="Millares 13" xfId="14"/>
    <cellStyle name="Millares 3" xfId="11"/>
    <cellStyle name="Millares 7" xfId="5"/>
    <cellStyle name="Normal" xfId="0" builtinId="0"/>
    <cellStyle name="Normal 2 9" xfId="8"/>
    <cellStyle name="Normal 276" xfId="7"/>
    <cellStyle name="Normal 3 3 2 2" xfId="10"/>
    <cellStyle name="Normal 35 2" xfId="12"/>
    <cellStyle name="Normal 4" xfId="6"/>
    <cellStyle name="Normal 9" xfId="4"/>
    <cellStyle name="Porcentaje" xfId="3" builtinId="5"/>
    <cellStyle name="Porcentual 2" xfId="13"/>
  </cellStyles>
  <dxfs count="0"/>
  <tableStyles count="0" defaultTableStyle="TableStyleMedium2" defaultPivotStyle="PivotStyleLight16"/>
  <colors>
    <mruColors>
      <color rgb="FFFF6600"/>
      <color rgb="FF80808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137161</xdr:colOff>
      <xdr:row>0</xdr:row>
      <xdr:rowOff>114142</xdr:rowOff>
    </xdr:from>
    <xdr:to>
      <xdr:col>2</xdr:col>
      <xdr:colOff>1295401</xdr:colOff>
      <xdr:row>3</xdr:row>
      <xdr:rowOff>178435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588"/>
        <a:stretch/>
      </xdr:blipFill>
      <xdr:spPr>
        <a:xfrm>
          <a:off x="137161" y="114142"/>
          <a:ext cx="1158240" cy="612933"/>
        </a:xfrm>
        <a:prstGeom prst="rect">
          <a:avLst/>
        </a:prstGeom>
      </xdr:spPr>
    </xdr:pic>
    <xdr:clientData/>
  </xdr:twoCellAnchor>
  <xdr:twoCellAnchor>
    <xdr:from>
      <xdr:col>2</xdr:col>
      <xdr:colOff>1445708</xdr:colOff>
      <xdr:row>1</xdr:row>
      <xdr:rowOff>99060</xdr:rowOff>
    </xdr:from>
    <xdr:to>
      <xdr:col>6</xdr:col>
      <xdr:colOff>723900</xdr:colOff>
      <xdr:row>3</xdr:row>
      <xdr:rowOff>91441</xdr:rowOff>
    </xdr:to>
    <xdr:grpSp>
      <xdr:nvGrpSpPr>
        <xdr:cNvPr id="3" name="2 Grupo"/>
        <xdr:cNvGrpSpPr/>
      </xdr:nvGrpSpPr>
      <xdr:grpSpPr>
        <a:xfrm>
          <a:off x="1623508" y="283210"/>
          <a:ext cx="4789992" cy="360681"/>
          <a:chOff x="1122141" y="-124805"/>
          <a:chExt cx="7949295" cy="451774"/>
        </a:xfrm>
      </xdr:grpSpPr>
      <xdr:sp macro="" textlink="">
        <xdr:nvSpPr>
          <xdr:cNvPr id="4" name="3 CuadroTexto"/>
          <xdr:cNvSpPr txBox="1"/>
        </xdr:nvSpPr>
        <xdr:spPr>
          <a:xfrm>
            <a:off x="1122141" y="-124805"/>
            <a:ext cx="7525600" cy="35346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US" sz="1200" b="1" i="0" u="none" strike="noStrike">
                <a:solidFill>
                  <a:srgbClr val="004238"/>
                </a:solidFill>
                <a:latin typeface="Calibri"/>
              </a:rPr>
              <a:t>Información financiera y operativa (No auditada)</a:t>
            </a:r>
            <a:endParaRPr lang="en-US" sz="1200" b="1" i="0" u="none" strike="noStrike" baseline="0">
              <a:solidFill>
                <a:srgbClr val="004238"/>
              </a:solidFill>
              <a:latin typeface="Calibri"/>
            </a:endParaRPr>
          </a:p>
        </xdr:txBody>
      </xdr:sp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93537" y="213558"/>
            <a:ext cx="7877899" cy="113411"/>
          </a:xfrm>
          <a:prstGeom prst="rect">
            <a:avLst/>
          </a:prstGeom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268941</xdr:colOff>
      <xdr:row>1</xdr:row>
      <xdr:rowOff>56030</xdr:rowOff>
    </xdr:from>
    <xdr:to>
      <xdr:col>1</xdr:col>
      <xdr:colOff>2263589</xdr:colOff>
      <xdr:row>10</xdr:row>
      <xdr:rowOff>132790</xdr:rowOff>
    </xdr:to>
    <xdr:pic>
      <xdr:nvPicPr>
        <xdr:cNvPr id="2" name="Imagen 1" descr="Resultado de imagen para ecopetrol 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35" y="246530"/>
          <a:ext cx="1994648" cy="13671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323851</xdr:colOff>
      <xdr:row>0</xdr:row>
      <xdr:rowOff>180975</xdr:rowOff>
    </xdr:from>
    <xdr:to>
      <xdr:col>1</xdr:col>
      <xdr:colOff>2057400</xdr:colOff>
      <xdr:row>6</xdr:row>
      <xdr:rowOff>152400</xdr:rowOff>
    </xdr:to>
    <xdr:pic>
      <xdr:nvPicPr>
        <xdr:cNvPr id="3" name="Imagen 2" descr="Resultado de imagen para ecopetrol 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6" y="180975"/>
          <a:ext cx="1733549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685800</xdr:colOff>
      <xdr:row>1</xdr:row>
      <xdr:rowOff>0</xdr:rowOff>
    </xdr:from>
    <xdr:to>
      <xdr:col>1</xdr:col>
      <xdr:colOff>2419349</xdr:colOff>
      <xdr:row>7</xdr:row>
      <xdr:rowOff>67214</xdr:rowOff>
    </xdr:to>
    <xdr:pic>
      <xdr:nvPicPr>
        <xdr:cNvPr id="3" name="Imagen 2" descr="Resultado de imagen para ecopetrol 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190500"/>
          <a:ext cx="1733549" cy="1210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0</xdr:row>
      <xdr:rowOff>95250</xdr:rowOff>
    </xdr:from>
    <xdr:to>
      <xdr:col>1</xdr:col>
      <xdr:colOff>2314574</xdr:colOff>
      <xdr:row>6</xdr:row>
      <xdr:rowOff>162464</xdr:rowOff>
    </xdr:to>
    <xdr:pic>
      <xdr:nvPicPr>
        <xdr:cNvPr id="4" name="Imagen 3" descr="Resultado de imagen para ecopetrol 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5250"/>
          <a:ext cx="1733549" cy="1210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1</xdr:rowOff>
    </xdr:from>
    <xdr:to>
      <xdr:col>1</xdr:col>
      <xdr:colOff>1990724</xdr:colOff>
      <xdr:row>7</xdr:row>
      <xdr:rowOff>76201</xdr:rowOff>
    </xdr:to>
    <xdr:pic>
      <xdr:nvPicPr>
        <xdr:cNvPr id="2" name="Imagen 1" descr="Resultado de imagen para ecopetrol 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"/>
          <a:ext cx="1733549" cy="140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809625</xdr:colOff>
      <xdr:row>0</xdr:row>
      <xdr:rowOff>0</xdr:rowOff>
    </xdr:from>
    <xdr:to>
      <xdr:col>1</xdr:col>
      <xdr:colOff>2543174</xdr:colOff>
      <xdr:row>6</xdr:row>
      <xdr:rowOff>38100</xdr:rowOff>
    </xdr:to>
    <xdr:pic>
      <xdr:nvPicPr>
        <xdr:cNvPr id="2" name="Imagen 1" descr="Resultado de imagen para ecopetrol 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0"/>
          <a:ext cx="1733549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0</xdr:row>
      <xdr:rowOff>0</xdr:rowOff>
    </xdr:from>
    <xdr:to>
      <xdr:col>1</xdr:col>
      <xdr:colOff>2114549</xdr:colOff>
      <xdr:row>6</xdr:row>
      <xdr:rowOff>38100</xdr:rowOff>
    </xdr:to>
    <xdr:pic>
      <xdr:nvPicPr>
        <xdr:cNvPr id="2" name="Imagen 1" descr="Resultado de imagen para ecopetrol 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0"/>
          <a:ext cx="1733549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1</xdr:row>
      <xdr:rowOff>19050</xdr:rowOff>
    </xdr:from>
    <xdr:to>
      <xdr:col>1</xdr:col>
      <xdr:colOff>2076449</xdr:colOff>
      <xdr:row>7</xdr:row>
      <xdr:rowOff>57150</xdr:rowOff>
    </xdr:to>
    <xdr:pic>
      <xdr:nvPicPr>
        <xdr:cNvPr id="2" name="Imagen 1" descr="Resultado de imagen para ecopetrol 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09550"/>
          <a:ext cx="1733549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0</xdr:row>
      <xdr:rowOff>123825</xdr:rowOff>
    </xdr:from>
    <xdr:to>
      <xdr:col>1</xdr:col>
      <xdr:colOff>2066924</xdr:colOff>
      <xdr:row>6</xdr:row>
      <xdr:rowOff>161925</xdr:rowOff>
    </xdr:to>
    <xdr:pic>
      <xdr:nvPicPr>
        <xdr:cNvPr id="2" name="Imagen 1" descr="Resultado de imagen para ecopetrol 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123825"/>
          <a:ext cx="1733549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K34"/>
  <sheetViews>
    <sheetView showGridLines="0" tabSelected="1" zoomScaleNormal="100" workbookViewId="0"/>
  </sheetViews>
  <sheetFormatPr baseColWidth="10" defaultColWidth="0" defaultRowHeight="14.5" zeroHeight="1" x14ac:dyDescent="0.35"/>
  <cols>
    <col min="1" max="1" width="2.26953125" customWidth="1"/>
    <col min="2" max="2" width="0.26953125" customWidth="1"/>
    <col min="3" max="3" width="44.26953125" customWidth="1"/>
    <col min="4" max="8" width="11.54296875" customWidth="1"/>
    <col min="9" max="9" width="0.26953125" customWidth="1"/>
    <col min="10" max="11" width="0" hidden="1" customWidth="1"/>
    <col min="12" max="16384" width="11.54296875" hidden="1"/>
  </cols>
  <sheetData>
    <row r="1" spans="2:9" x14ac:dyDescent="0.35"/>
    <row r="2" spans="2:9" x14ac:dyDescent="0.35"/>
    <row r="3" spans="2:9" x14ac:dyDescent="0.35"/>
    <row r="4" spans="2:9" x14ac:dyDescent="0.35"/>
    <row r="5" spans="2:9" s="32" customFormat="1" ht="2.15" customHeight="1" x14ac:dyDescent="0.35">
      <c r="C5" s="41"/>
      <c r="D5" s="42"/>
      <c r="E5" s="42"/>
      <c r="F5" s="42"/>
      <c r="G5" s="43"/>
      <c r="H5" s="43"/>
      <c r="I5" s="43"/>
    </row>
    <row r="6" spans="2:9" x14ac:dyDescent="0.35">
      <c r="B6" s="43"/>
      <c r="I6" s="43"/>
    </row>
    <row r="7" spans="2:9" x14ac:dyDescent="0.35">
      <c r="B7" s="43"/>
      <c r="C7" s="45" t="s">
        <v>266</v>
      </c>
      <c r="I7" s="43"/>
    </row>
    <row r="8" spans="2:9" x14ac:dyDescent="0.35">
      <c r="B8" s="43"/>
      <c r="I8" s="43"/>
    </row>
    <row r="9" spans="2:9" x14ac:dyDescent="0.35">
      <c r="B9" s="43"/>
      <c r="C9" s="46" t="s">
        <v>246</v>
      </c>
      <c r="I9" s="43"/>
    </row>
    <row r="10" spans="2:9" x14ac:dyDescent="0.35">
      <c r="B10" s="43"/>
      <c r="C10" s="46" t="s">
        <v>252</v>
      </c>
      <c r="I10" s="43"/>
    </row>
    <row r="11" spans="2:9" x14ac:dyDescent="0.35">
      <c r="B11" s="43"/>
      <c r="C11" s="46" t="s">
        <v>256</v>
      </c>
      <c r="I11" s="43"/>
    </row>
    <row r="12" spans="2:9" x14ac:dyDescent="0.35">
      <c r="B12" s="43"/>
      <c r="C12" s="46" t="s">
        <v>264</v>
      </c>
      <c r="I12" s="43"/>
    </row>
    <row r="13" spans="2:9" x14ac:dyDescent="0.35">
      <c r="B13" s="43"/>
      <c r="C13" s="46" t="s">
        <v>258</v>
      </c>
      <c r="I13" s="43"/>
    </row>
    <row r="14" spans="2:9" x14ac:dyDescent="0.35">
      <c r="B14" s="43"/>
      <c r="C14" s="46" t="s">
        <v>268</v>
      </c>
      <c r="I14" s="43"/>
    </row>
    <row r="15" spans="2:9" x14ac:dyDescent="0.35">
      <c r="B15" s="43"/>
      <c r="C15" s="46" t="s">
        <v>265</v>
      </c>
      <c r="I15" s="43"/>
    </row>
    <row r="16" spans="2:9" x14ac:dyDescent="0.35">
      <c r="B16" s="43"/>
      <c r="C16" s="46" t="s">
        <v>297</v>
      </c>
      <c r="I16" s="43"/>
    </row>
    <row r="17" spans="2:9" x14ac:dyDescent="0.35">
      <c r="B17" s="43"/>
      <c r="C17" s="46" t="s">
        <v>298</v>
      </c>
      <c r="I17" s="43"/>
    </row>
    <row r="18" spans="2:9" x14ac:dyDescent="0.35">
      <c r="B18" s="43"/>
      <c r="C18" s="46" t="s">
        <v>151</v>
      </c>
      <c r="I18" s="43"/>
    </row>
    <row r="19" spans="2:9" x14ac:dyDescent="0.35">
      <c r="B19" s="43"/>
      <c r="C19" s="46" t="s">
        <v>299</v>
      </c>
      <c r="I19" s="43"/>
    </row>
    <row r="20" spans="2:9" x14ac:dyDescent="0.35">
      <c r="B20" s="43"/>
      <c r="C20" s="46" t="s">
        <v>300</v>
      </c>
      <c r="I20" s="43"/>
    </row>
    <row r="21" spans="2:9" x14ac:dyDescent="0.35">
      <c r="B21" s="43"/>
      <c r="C21" s="46" t="s">
        <v>260</v>
      </c>
      <c r="I21" s="43"/>
    </row>
    <row r="22" spans="2:9" x14ac:dyDescent="0.35">
      <c r="B22" s="43"/>
      <c r="C22" s="46" t="s">
        <v>261</v>
      </c>
      <c r="I22" s="43"/>
    </row>
    <row r="23" spans="2:9" x14ac:dyDescent="0.35">
      <c r="B23" s="43"/>
      <c r="C23" s="46" t="s">
        <v>262</v>
      </c>
      <c r="I23" s="43"/>
    </row>
    <row r="24" spans="2:9" x14ac:dyDescent="0.35">
      <c r="B24" s="43"/>
      <c r="C24" s="46" t="s">
        <v>263</v>
      </c>
      <c r="I24" s="43"/>
    </row>
    <row r="25" spans="2:9" x14ac:dyDescent="0.35">
      <c r="B25" s="43"/>
      <c r="C25" s="44"/>
      <c r="I25" s="43"/>
    </row>
    <row r="26" spans="2:9" s="32" customFormat="1" ht="2.15" customHeight="1" x14ac:dyDescent="0.35">
      <c r="B26" s="43"/>
      <c r="C26" s="42"/>
      <c r="D26" s="42"/>
      <c r="E26" s="42"/>
      <c r="F26" s="42"/>
      <c r="G26" s="43"/>
      <c r="H26" s="43"/>
    </row>
    <row r="27" spans="2:9" x14ac:dyDescent="0.35">
      <c r="C27" s="44"/>
    </row>
    <row r="28" spans="2:9" x14ac:dyDescent="0.35"/>
    <row r="29" spans="2:9" x14ac:dyDescent="0.35"/>
    <row r="30" spans="2:9" ht="26" x14ac:dyDescent="0.6">
      <c r="C30" s="200"/>
    </row>
    <row r="31" spans="2:9" x14ac:dyDescent="0.35"/>
    <row r="32" spans="2:9" x14ac:dyDescent="0.35"/>
    <row r="33" x14ac:dyDescent="0.35"/>
    <row r="34" x14ac:dyDescent="0.35"/>
  </sheetData>
  <customSheetViews>
    <customSheetView guid="{6C7EBABE-34DE-4534-A0D7-FF1FE18610A2}" showGridLines="0">
      <selection activeCell="B7" sqref="B7:B9"/>
      <pageMargins left="0.7" right="0.7" top="0.75" bottom="0.75" header="0.3" footer="0.3"/>
    </customSheetView>
  </customSheetViews>
  <hyperlinks>
    <hyperlink ref="C9" location="'Estado de Resultados '!A1" display="Estado de Resultados Consolidado"/>
    <hyperlink ref="C10" location="'Estado de Situación Financiera'!A1" display="Estado de Situación Financiera Consolidado"/>
    <hyperlink ref="C11" location="'Flujo de Caja'!A1" display="Estado de Flujo de Efectivo Consolidado"/>
    <hyperlink ref="C12" location="'Export - Import'!B3" display="Volumétricos consolidados de ventas  "/>
    <hyperlink ref="C13" location="'Export - Import'!B29" display="Mercados de exportación"/>
    <hyperlink ref="C14" location="'Export - Import'!B56" display="Volumétricos consolidados de compras"/>
    <hyperlink ref="C15" location="'P&amp;G Segmentos'!B2" display="Estado de Resultados Consolidado por segmentos"/>
    <hyperlink ref="C18" location="Producción!A1" display="Producción"/>
    <hyperlink ref="C21" location="Varios!B3" display="Brent y WTI"/>
    <hyperlink ref="C22" location="Varios!B8" display="Canasta de Precios Ecopetrol"/>
    <hyperlink ref="C23" location="Varios!B15" display="Diferencial de canasta de crudo"/>
    <hyperlink ref="C24" location="Varios!B27" display="Deuda grupo empresarial (valor nominal)"/>
    <hyperlink ref="C16" location="'Inver - Costos - Ahorros'!B8" display="Inversiones "/>
    <hyperlink ref="C17" location="'Inver - Costos - Ahorros'!B17" display="Costos unitarios "/>
    <hyperlink ref="C19" location="'Transp - Refin'!B9" display="Volumen Transportado"/>
    <hyperlink ref="C20" location="'Transp - Refin'!B15" display="Refinación 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0:S42"/>
  <sheetViews>
    <sheetView showGridLines="0" zoomScaleNormal="100" workbookViewId="0">
      <pane xSplit="2" ySplit="13" topLeftCell="C38" activePane="bottomRight" state="frozen"/>
      <selection activeCell="D23" sqref="D23"/>
      <selection pane="topRight" activeCell="D23" sqref="D23"/>
      <selection pane="bottomLeft" activeCell="D23" sqref="D23"/>
      <selection pane="bottomRight" activeCell="G50" sqref="G50"/>
    </sheetView>
  </sheetViews>
  <sheetFormatPr baseColWidth="10" defaultColWidth="11.453125" defaultRowHeight="11.5" outlineLevelCol="1" x14ac:dyDescent="0.25"/>
  <cols>
    <col min="1" max="1" width="2.7265625" style="6" customWidth="1"/>
    <col min="2" max="2" width="41.26953125" style="6" bestFit="1" customWidth="1"/>
    <col min="3" max="3" width="10.26953125" style="6" bestFit="1" customWidth="1"/>
    <col min="4" max="7" width="10.26953125" style="6" bestFit="1" customWidth="1" outlineLevel="1"/>
    <col min="8" max="8" width="10.26953125" style="6" bestFit="1" customWidth="1"/>
    <col min="9" max="12" width="10.26953125" style="6" bestFit="1" customWidth="1" outlineLevel="1"/>
    <col min="13" max="13" width="10.26953125" style="6" bestFit="1" customWidth="1"/>
    <col min="14" max="17" width="10.26953125" style="6" bestFit="1" customWidth="1" outlineLevel="1"/>
    <col min="18" max="18" width="10.26953125" style="6" bestFit="1" customWidth="1"/>
    <col min="19" max="16384" width="11.453125" style="6"/>
  </cols>
  <sheetData>
    <row r="10" spans="1:19" x14ac:dyDescent="0.25">
      <c r="B10" s="49" t="s">
        <v>260</v>
      </c>
    </row>
    <row r="11" spans="1:19" x14ac:dyDescent="0.25">
      <c r="B11" s="202" t="s">
        <v>267</v>
      </c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4"/>
    </row>
    <row r="12" spans="1:19" ht="12" thickBot="1" x14ac:dyDescent="0.3">
      <c r="B12" s="205"/>
      <c r="C12" s="203"/>
      <c r="D12" s="159"/>
      <c r="E12" s="159"/>
      <c r="F12" s="159"/>
      <c r="G12" s="159"/>
      <c r="H12" s="203"/>
      <c r="I12" s="159"/>
      <c r="J12" s="159"/>
      <c r="K12" s="159"/>
      <c r="L12" s="159"/>
      <c r="M12" s="203"/>
      <c r="N12" s="159"/>
      <c r="O12" s="159"/>
      <c r="P12" s="159"/>
      <c r="Q12" s="159"/>
      <c r="R12" s="204"/>
    </row>
    <row r="13" spans="1:19" ht="12.5" thickTop="1" thickBot="1" x14ac:dyDescent="0.3">
      <c r="A13" s="203"/>
      <c r="B13" s="206" t="s">
        <v>146</v>
      </c>
      <c r="C13" s="355">
        <v>2014</v>
      </c>
      <c r="D13" s="118" t="s">
        <v>231</v>
      </c>
      <c r="E13" s="118" t="s">
        <v>232</v>
      </c>
      <c r="F13" s="118" t="s">
        <v>233</v>
      </c>
      <c r="G13" s="118" t="s">
        <v>234</v>
      </c>
      <c r="H13" s="368" t="s">
        <v>229</v>
      </c>
      <c r="I13" s="118" t="s">
        <v>235</v>
      </c>
      <c r="J13" s="118" t="s">
        <v>236</v>
      </c>
      <c r="K13" s="118" t="s">
        <v>237</v>
      </c>
      <c r="L13" s="118" t="s">
        <v>238</v>
      </c>
      <c r="M13" s="368" t="s">
        <v>228</v>
      </c>
      <c r="N13" s="118" t="s">
        <v>239</v>
      </c>
      <c r="O13" s="118" t="s">
        <v>243</v>
      </c>
      <c r="P13" s="118" t="s">
        <v>247</v>
      </c>
      <c r="Q13" s="118" t="s">
        <v>295</v>
      </c>
      <c r="R13" s="355">
        <v>2017</v>
      </c>
      <c r="S13" s="369" t="s">
        <v>305</v>
      </c>
    </row>
    <row r="14" spans="1:19" ht="12" thickTop="1" x14ac:dyDescent="0.25">
      <c r="B14" s="207" t="s">
        <v>23</v>
      </c>
      <c r="C14" s="538">
        <v>99.3</v>
      </c>
      <c r="D14" s="4">
        <v>55.1</v>
      </c>
      <c r="E14" s="4">
        <v>63.4</v>
      </c>
      <c r="F14" s="4">
        <v>51.2</v>
      </c>
      <c r="G14" s="4">
        <v>44.69</v>
      </c>
      <c r="H14" s="538">
        <v>53.6</v>
      </c>
      <c r="I14" s="4">
        <v>35.2057</v>
      </c>
      <c r="J14" s="4">
        <v>47</v>
      </c>
      <c r="K14" s="4">
        <v>46.987575757575755</v>
      </c>
      <c r="L14" s="4">
        <v>51.06</v>
      </c>
      <c r="M14" s="538">
        <v>45.13</v>
      </c>
      <c r="N14" s="4">
        <v>54.573799999999999</v>
      </c>
      <c r="O14" s="4">
        <v>50.8</v>
      </c>
      <c r="P14" s="4">
        <v>52.2</v>
      </c>
      <c r="Q14" s="4">
        <v>61.5</v>
      </c>
      <c r="R14" s="538">
        <v>54.7</v>
      </c>
      <c r="S14" s="537">
        <v>67.2</v>
      </c>
    </row>
    <row r="15" spans="1:19" ht="12" thickBot="1" x14ac:dyDescent="0.3">
      <c r="B15" s="218" t="s">
        <v>24</v>
      </c>
      <c r="C15" s="539">
        <v>92.9</v>
      </c>
      <c r="D15" s="219">
        <v>48.6</v>
      </c>
      <c r="E15" s="219">
        <v>57.8</v>
      </c>
      <c r="F15" s="219">
        <v>46.4</v>
      </c>
      <c r="G15" s="220">
        <v>42.16</v>
      </c>
      <c r="H15" s="539">
        <v>48.76</v>
      </c>
      <c r="I15" s="219">
        <v>33.626399999999997</v>
      </c>
      <c r="J15" s="219">
        <v>45.6</v>
      </c>
      <c r="K15" s="219">
        <v>44.939218750000009</v>
      </c>
      <c r="L15" s="219">
        <v>49.29</v>
      </c>
      <c r="M15" s="539">
        <v>43.47</v>
      </c>
      <c r="N15" s="219">
        <v>51.781500000000001</v>
      </c>
      <c r="O15" s="219">
        <v>48.2</v>
      </c>
      <c r="P15" s="219">
        <v>48.2</v>
      </c>
      <c r="Q15" s="549"/>
      <c r="R15" s="525"/>
      <c r="S15" s="539"/>
    </row>
    <row r="16" spans="1:19" x14ac:dyDescent="0.25">
      <c r="B16" s="208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</row>
    <row r="17" spans="1:19" x14ac:dyDescent="0.25">
      <c r="B17" s="204" t="s">
        <v>261</v>
      </c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</row>
    <row r="18" spans="1:19" x14ac:dyDescent="0.25">
      <c r="A18" s="203"/>
      <c r="B18" s="202" t="s">
        <v>267</v>
      </c>
      <c r="C18" s="203"/>
      <c r="D18" s="203"/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</row>
    <row r="19" spans="1:19" ht="12" thickBot="1" x14ac:dyDescent="0.3">
      <c r="A19" s="203"/>
      <c r="B19" s="205"/>
      <c r="C19" s="203"/>
      <c r="D19" s="159"/>
      <c r="E19" s="159"/>
      <c r="F19" s="159"/>
      <c r="G19" s="159"/>
      <c r="H19" s="203"/>
      <c r="I19" s="159"/>
      <c r="J19" s="159"/>
      <c r="K19" s="159"/>
      <c r="L19" s="159"/>
      <c r="M19" s="203"/>
      <c r="N19" s="159"/>
      <c r="O19" s="159"/>
      <c r="P19" s="209"/>
      <c r="Q19" s="159"/>
      <c r="R19" s="203"/>
    </row>
    <row r="20" spans="1:19" ht="12.5" thickTop="1" thickBot="1" x14ac:dyDescent="0.3">
      <c r="A20" s="203"/>
      <c r="B20" s="210" t="s">
        <v>147</v>
      </c>
      <c r="C20" s="355">
        <v>2014</v>
      </c>
      <c r="D20" s="211" t="s">
        <v>231</v>
      </c>
      <c r="E20" s="211" t="s">
        <v>232</v>
      </c>
      <c r="F20" s="211" t="s">
        <v>233</v>
      </c>
      <c r="G20" s="211" t="s">
        <v>234</v>
      </c>
      <c r="H20" s="368" t="s">
        <v>229</v>
      </c>
      <c r="I20" s="211" t="s">
        <v>235</v>
      </c>
      <c r="J20" s="211" t="s">
        <v>236</v>
      </c>
      <c r="K20" s="211" t="s">
        <v>237</v>
      </c>
      <c r="L20" s="211" t="s">
        <v>238</v>
      </c>
      <c r="M20" s="368" t="s">
        <v>228</v>
      </c>
      <c r="N20" s="211" t="s">
        <v>239</v>
      </c>
      <c r="O20" s="211" t="s">
        <v>243</v>
      </c>
      <c r="P20" s="211" t="s">
        <v>247</v>
      </c>
      <c r="Q20" s="211" t="s">
        <v>295</v>
      </c>
      <c r="R20" s="355">
        <v>2017</v>
      </c>
      <c r="S20" s="369" t="s">
        <v>305</v>
      </c>
    </row>
    <row r="21" spans="1:19" ht="12" thickTop="1" x14ac:dyDescent="0.25">
      <c r="A21" s="203"/>
      <c r="B21" s="212" t="s">
        <v>25</v>
      </c>
      <c r="C21" s="538">
        <v>87.9</v>
      </c>
      <c r="D21" s="213">
        <v>44.3</v>
      </c>
      <c r="E21" s="213">
        <v>53</v>
      </c>
      <c r="F21" s="213">
        <v>39.1</v>
      </c>
      <c r="G21" s="213">
        <v>34.200000000000003</v>
      </c>
      <c r="H21" s="538">
        <v>43.9</v>
      </c>
      <c r="I21" s="213">
        <v>25.071061396953297</v>
      </c>
      <c r="J21" s="213">
        <v>38.1</v>
      </c>
      <c r="K21" s="213">
        <v>38</v>
      </c>
      <c r="L21" s="213">
        <v>41.898314694712731</v>
      </c>
      <c r="M21" s="538">
        <v>35.71940538838777</v>
      </c>
      <c r="N21" s="213">
        <v>46.291027870723454</v>
      </c>
      <c r="O21" s="213">
        <v>44.2</v>
      </c>
      <c r="P21" s="213">
        <v>46.2</v>
      </c>
      <c r="Q21" s="213">
        <v>55.1</v>
      </c>
      <c r="R21" s="538">
        <v>47.800000000000004</v>
      </c>
      <c r="S21" s="540">
        <v>59.9</v>
      </c>
    </row>
    <row r="22" spans="1:19" x14ac:dyDescent="0.25">
      <c r="B22" s="212" t="s">
        <v>26</v>
      </c>
      <c r="C22" s="538">
        <v>107.1</v>
      </c>
      <c r="D22" s="213">
        <v>68.099999999999994</v>
      </c>
      <c r="E22" s="213">
        <v>66.900000000000006</v>
      </c>
      <c r="F22" s="213">
        <v>62.9</v>
      </c>
      <c r="G22" s="213">
        <v>53.148693288322576</v>
      </c>
      <c r="H22" s="538">
        <v>62.269038490267313</v>
      </c>
      <c r="I22" s="213">
        <v>41.571978140641306</v>
      </c>
      <c r="J22" s="213">
        <v>48.6</v>
      </c>
      <c r="K22" s="213">
        <v>52.6</v>
      </c>
      <c r="L22" s="213">
        <v>56.958209711820118</v>
      </c>
      <c r="M22" s="538">
        <v>50.100048049066032</v>
      </c>
      <c r="N22" s="213">
        <v>61.412857923130545</v>
      </c>
      <c r="O22" s="213">
        <v>58.1</v>
      </c>
      <c r="P22" s="213">
        <v>61.8</v>
      </c>
      <c r="Q22" s="213">
        <v>69.2</v>
      </c>
      <c r="R22" s="538">
        <v>62.7</v>
      </c>
      <c r="S22" s="540">
        <v>74</v>
      </c>
    </row>
    <row r="23" spans="1:19" ht="12" thickBot="1" x14ac:dyDescent="0.3">
      <c r="B23" s="221" t="s">
        <v>27</v>
      </c>
      <c r="C23" s="525">
        <v>23.9</v>
      </c>
      <c r="D23" s="35">
        <v>23.7</v>
      </c>
      <c r="E23" s="35">
        <v>21.1</v>
      </c>
      <c r="F23" s="35">
        <v>21.4</v>
      </c>
      <c r="G23" s="35">
        <v>21.895352004931713</v>
      </c>
      <c r="H23" s="525">
        <v>22.077017571198898</v>
      </c>
      <c r="I23" s="35">
        <v>25.000868491873263</v>
      </c>
      <c r="J23" s="35">
        <v>23.9</v>
      </c>
      <c r="K23" s="35">
        <v>23.1</v>
      </c>
      <c r="L23" s="35">
        <v>21.90094551125101</v>
      </c>
      <c r="M23" s="525">
        <v>23.535126344503588</v>
      </c>
      <c r="N23" s="35">
        <v>23.27675758636191</v>
      </c>
      <c r="O23" s="35">
        <v>22.8</v>
      </c>
      <c r="P23" s="35">
        <v>22.9</v>
      </c>
      <c r="Q23" s="35">
        <v>21.8</v>
      </c>
      <c r="R23" s="525">
        <v>22.7</v>
      </c>
      <c r="S23" s="541">
        <v>22.2</v>
      </c>
    </row>
    <row r="24" spans="1:19" x14ac:dyDescent="0.25">
      <c r="B24" s="203"/>
      <c r="C24" s="214"/>
      <c r="D24" s="214"/>
      <c r="E24" s="203"/>
      <c r="F24" s="203"/>
      <c r="G24" s="203"/>
      <c r="H24" s="214"/>
      <c r="I24" s="203"/>
      <c r="J24" s="203"/>
      <c r="K24" s="203"/>
      <c r="L24" s="203"/>
      <c r="M24" s="214"/>
      <c r="N24" s="203"/>
      <c r="O24" s="203"/>
      <c r="P24" s="203"/>
      <c r="Q24" s="203"/>
      <c r="R24" s="214"/>
    </row>
    <row r="25" spans="1:19" x14ac:dyDescent="0.25">
      <c r="A25" s="203"/>
      <c r="B25" s="204" t="s">
        <v>262</v>
      </c>
      <c r="C25" s="214"/>
      <c r="D25" s="214"/>
      <c r="E25" s="203"/>
      <c r="F25" s="203"/>
      <c r="G25" s="203"/>
      <c r="H25" s="214"/>
      <c r="I25" s="203"/>
      <c r="J25" s="203"/>
      <c r="K25" s="203"/>
      <c r="L25" s="203"/>
      <c r="M25" s="214"/>
      <c r="N25" s="203"/>
      <c r="O25" s="203"/>
      <c r="P25" s="203"/>
      <c r="Q25" s="203"/>
      <c r="R25" s="214"/>
    </row>
    <row r="26" spans="1:19" x14ac:dyDescent="0.25">
      <c r="A26" s="203"/>
      <c r="B26" s="202" t="s">
        <v>267</v>
      </c>
      <c r="C26" s="214"/>
      <c r="D26" s="214"/>
      <c r="E26" s="203"/>
      <c r="F26" s="203"/>
      <c r="G26" s="203"/>
      <c r="H26" s="214"/>
      <c r="I26" s="203"/>
      <c r="J26" s="203"/>
      <c r="K26" s="203"/>
      <c r="L26" s="203"/>
      <c r="M26" s="214"/>
      <c r="N26" s="203"/>
      <c r="O26" s="203"/>
      <c r="P26" s="203"/>
      <c r="Q26" s="203"/>
      <c r="R26" s="214"/>
    </row>
    <row r="27" spans="1:19" ht="12" thickBot="1" x14ac:dyDescent="0.3">
      <c r="A27" s="203"/>
      <c r="B27" s="205"/>
      <c r="C27" s="214"/>
      <c r="D27" s="209"/>
      <c r="E27" s="159"/>
      <c r="F27" s="159"/>
      <c r="G27" s="159"/>
      <c r="H27" s="214"/>
      <c r="I27" s="159"/>
      <c r="J27" s="159"/>
      <c r="K27" s="159"/>
      <c r="L27" s="159"/>
      <c r="M27" s="214"/>
      <c r="N27" s="159"/>
      <c r="O27" s="159"/>
      <c r="P27" s="159"/>
      <c r="Q27" s="159"/>
      <c r="R27" s="214"/>
    </row>
    <row r="28" spans="1:19" ht="12.5" thickTop="1" thickBot="1" x14ac:dyDescent="0.3">
      <c r="A28" s="203"/>
      <c r="B28" s="210" t="s">
        <v>150</v>
      </c>
      <c r="C28" s="355">
        <v>2014</v>
      </c>
      <c r="D28" s="211" t="s">
        <v>231</v>
      </c>
      <c r="E28" s="211" t="s">
        <v>232</v>
      </c>
      <c r="F28" s="211" t="s">
        <v>233</v>
      </c>
      <c r="G28" s="211" t="s">
        <v>234</v>
      </c>
      <c r="H28" s="368" t="s">
        <v>229</v>
      </c>
      <c r="I28" s="211" t="s">
        <v>235</v>
      </c>
      <c r="J28" s="211" t="s">
        <v>236</v>
      </c>
      <c r="K28" s="211" t="s">
        <v>237</v>
      </c>
      <c r="L28" s="211" t="s">
        <v>238</v>
      </c>
      <c r="M28" s="368" t="s">
        <v>228</v>
      </c>
      <c r="N28" s="211" t="s">
        <v>239</v>
      </c>
      <c r="O28" s="211" t="s">
        <v>243</v>
      </c>
      <c r="P28" s="211" t="s">
        <v>247</v>
      </c>
      <c r="Q28" s="211" t="s">
        <v>292</v>
      </c>
      <c r="R28" s="355">
        <v>2017</v>
      </c>
      <c r="S28" s="369" t="s">
        <v>305</v>
      </c>
    </row>
    <row r="29" spans="1:19" ht="12.5" thickTop="1" thickBot="1" x14ac:dyDescent="0.3">
      <c r="A29" s="203"/>
      <c r="B29" s="222" t="s">
        <v>148</v>
      </c>
      <c r="C29" s="543">
        <v>11.399999999999991</v>
      </c>
      <c r="D29" s="223">
        <v>10.800000000000004</v>
      </c>
      <c r="E29" s="223">
        <v>10.399999999999999</v>
      </c>
      <c r="F29" s="223">
        <v>12.100000000000001</v>
      </c>
      <c r="G29" s="223">
        <v>10.5</v>
      </c>
      <c r="H29" s="543">
        <v>9.7000000000000028</v>
      </c>
      <c r="I29" s="223">
        <v>10.134638603046703</v>
      </c>
      <c r="J29" s="223">
        <v>8.8999999999999986</v>
      </c>
      <c r="K29" s="223">
        <v>8.9875757575757547</v>
      </c>
      <c r="L29" s="223">
        <v>9.1616853052872713</v>
      </c>
      <c r="M29" s="543">
        <v>9.4105946116122325</v>
      </c>
      <c r="N29" s="223">
        <v>8.2827721292765446</v>
      </c>
      <c r="O29" s="223">
        <v>6.5999999999999943</v>
      </c>
      <c r="P29" s="223">
        <v>6</v>
      </c>
      <c r="Q29" s="223">
        <v>6.4</v>
      </c>
      <c r="R29" s="543">
        <v>6.9</v>
      </c>
      <c r="S29" s="542">
        <v>7.3000000000000043</v>
      </c>
    </row>
    <row r="30" spans="1:19" x14ac:dyDescent="0.25">
      <c r="B30" s="203"/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</row>
    <row r="31" spans="1:19" x14ac:dyDescent="0.25">
      <c r="B31" s="204" t="s">
        <v>263</v>
      </c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</row>
    <row r="32" spans="1:19" x14ac:dyDescent="0.25">
      <c r="B32" s="202" t="s">
        <v>267</v>
      </c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203"/>
      <c r="N32" s="203"/>
      <c r="O32" s="203"/>
      <c r="P32" s="203"/>
      <c r="Q32" s="203"/>
      <c r="R32" s="203"/>
    </row>
    <row r="33" spans="1:19" ht="12" thickBot="1" x14ac:dyDescent="0.3">
      <c r="A33" s="203"/>
      <c r="B33" s="205"/>
      <c r="C33" s="203"/>
      <c r="D33" s="159"/>
      <c r="E33" s="159"/>
      <c r="F33" s="159"/>
      <c r="G33" s="159"/>
      <c r="H33" s="203"/>
      <c r="I33" s="159"/>
      <c r="J33" s="159"/>
      <c r="K33" s="159"/>
      <c r="L33" s="159"/>
      <c r="M33" s="203"/>
      <c r="N33" s="159"/>
      <c r="O33" s="159"/>
      <c r="P33" s="159"/>
      <c r="Q33" s="159"/>
      <c r="R33" s="203"/>
    </row>
    <row r="34" spans="1:19" ht="12.5" thickTop="1" thickBot="1" x14ac:dyDescent="0.3">
      <c r="A34" s="203"/>
      <c r="B34" s="210" t="s">
        <v>226</v>
      </c>
      <c r="C34" s="355">
        <v>2014</v>
      </c>
      <c r="D34" s="211" t="s">
        <v>231</v>
      </c>
      <c r="E34" s="211" t="s">
        <v>232</v>
      </c>
      <c r="F34" s="211" t="s">
        <v>233</v>
      </c>
      <c r="G34" s="211" t="s">
        <v>234</v>
      </c>
      <c r="H34" s="368" t="s">
        <v>229</v>
      </c>
      <c r="I34" s="211" t="s">
        <v>235</v>
      </c>
      <c r="J34" s="211" t="s">
        <v>236</v>
      </c>
      <c r="K34" s="211" t="s">
        <v>237</v>
      </c>
      <c r="L34" s="211" t="s">
        <v>238</v>
      </c>
      <c r="M34" s="368" t="s">
        <v>228</v>
      </c>
      <c r="N34" s="211" t="s">
        <v>239</v>
      </c>
      <c r="O34" s="211" t="s">
        <v>243</v>
      </c>
      <c r="P34" s="211" t="s">
        <v>247</v>
      </c>
      <c r="Q34" s="211" t="s">
        <v>296</v>
      </c>
      <c r="R34" s="355">
        <v>2017</v>
      </c>
      <c r="S34" s="369" t="s">
        <v>305</v>
      </c>
    </row>
    <row r="35" spans="1:19" ht="12" thickTop="1" x14ac:dyDescent="0.25">
      <c r="B35" s="203" t="s">
        <v>220</v>
      </c>
      <c r="C35" s="544">
        <v>9128</v>
      </c>
      <c r="D35" s="215">
        <v>10910</v>
      </c>
      <c r="E35" s="215">
        <v>12405</v>
      </c>
      <c r="F35" s="215">
        <v>12124</v>
      </c>
      <c r="G35" s="215">
        <v>12082</v>
      </c>
      <c r="H35" s="546">
        <v>12082</v>
      </c>
      <c r="I35" s="215">
        <v>12634</v>
      </c>
      <c r="J35" s="215">
        <v>13489</v>
      </c>
      <c r="K35" s="215">
        <v>13445.449919195733</v>
      </c>
      <c r="L35" s="215">
        <v>13016.755317302837</v>
      </c>
      <c r="M35" s="546">
        <v>13016.755317302837</v>
      </c>
      <c r="N35" s="215">
        <v>13035.77035325792</v>
      </c>
      <c r="O35" s="215">
        <v>11015</v>
      </c>
      <c r="P35" s="215">
        <v>11027</v>
      </c>
      <c r="Q35" s="215">
        <v>13036.348933682366</v>
      </c>
      <c r="R35" s="547">
        <v>13036.348933682366</v>
      </c>
      <c r="S35" s="548">
        <v>13036</v>
      </c>
    </row>
    <row r="36" spans="1:19" x14ac:dyDescent="0.25">
      <c r="B36" s="203" t="s">
        <v>221</v>
      </c>
      <c r="C36" s="544">
        <v>3352</v>
      </c>
      <c r="D36" s="215">
        <v>3352</v>
      </c>
      <c r="E36" s="215">
        <v>3205</v>
      </c>
      <c r="F36" s="215">
        <v>3205</v>
      </c>
      <c r="G36" s="215">
        <v>3065</v>
      </c>
      <c r="H36" s="546">
        <v>3065</v>
      </c>
      <c r="I36" s="215">
        <v>3065</v>
      </c>
      <c r="J36" s="215">
        <v>2915</v>
      </c>
      <c r="K36" s="215">
        <v>2914.5555320000003</v>
      </c>
      <c r="L36" s="215">
        <v>2796.3321307600004</v>
      </c>
      <c r="M36" s="546">
        <v>2796.3321307600004</v>
      </c>
      <c r="N36" s="215">
        <v>2796.3321307600004</v>
      </c>
      <c r="O36" s="215">
        <v>2666</v>
      </c>
      <c r="P36" s="215">
        <v>2666</v>
      </c>
      <c r="Q36" s="215">
        <v>0</v>
      </c>
      <c r="R36" s="547">
        <v>0</v>
      </c>
      <c r="S36" s="548">
        <v>0</v>
      </c>
    </row>
    <row r="37" spans="1:19" x14ac:dyDescent="0.25">
      <c r="B37" s="203" t="s">
        <v>222</v>
      </c>
      <c r="C37" s="544">
        <v>797</v>
      </c>
      <c r="D37" s="215">
        <v>725</v>
      </c>
      <c r="E37" s="215">
        <v>707</v>
      </c>
      <c r="F37" s="215">
        <v>572</v>
      </c>
      <c r="G37" s="215">
        <v>554</v>
      </c>
      <c r="H37" s="546">
        <v>554</v>
      </c>
      <c r="I37" s="215">
        <v>555</v>
      </c>
      <c r="J37" s="215">
        <v>561</v>
      </c>
      <c r="K37" s="215">
        <v>553.20404868140076</v>
      </c>
      <c r="L37" s="215">
        <v>516.41944739744929</v>
      </c>
      <c r="M37" s="546">
        <v>516.41944739744929</v>
      </c>
      <c r="N37" s="215">
        <v>521.92461108203952</v>
      </c>
      <c r="O37" s="215">
        <v>481</v>
      </c>
      <c r="P37" s="215">
        <v>483</v>
      </c>
      <c r="Q37" s="215">
        <v>460.37198391420935</v>
      </c>
      <c r="R37" s="547">
        <v>460.37198391420935</v>
      </c>
      <c r="S37" s="548">
        <v>460</v>
      </c>
    </row>
    <row r="38" spans="1:19" x14ac:dyDescent="0.25">
      <c r="B38" s="203" t="s">
        <v>223</v>
      </c>
      <c r="C38" s="544">
        <v>351</v>
      </c>
      <c r="D38" s="215">
        <v>326</v>
      </c>
      <c r="E38" s="215">
        <v>325</v>
      </c>
      <c r="F38" s="215">
        <v>269</v>
      </c>
      <c r="G38" s="215">
        <v>225</v>
      </c>
      <c r="H38" s="546">
        <v>225</v>
      </c>
      <c r="I38" s="215">
        <v>324</v>
      </c>
      <c r="J38" s="215">
        <v>232</v>
      </c>
      <c r="K38" s="215">
        <v>315.21981802989296</v>
      </c>
      <c r="L38" s="215">
        <v>257.04894333300285</v>
      </c>
      <c r="M38" s="546">
        <v>257.04894333300285</v>
      </c>
      <c r="N38" s="215">
        <v>252.5593169108343</v>
      </c>
      <c r="O38" s="215">
        <v>228</v>
      </c>
      <c r="P38" s="215">
        <v>222</v>
      </c>
      <c r="Q38" s="215">
        <v>207.53931769230894</v>
      </c>
      <c r="R38" s="547">
        <v>207.53931769230894</v>
      </c>
      <c r="S38" s="548">
        <v>208</v>
      </c>
    </row>
    <row r="39" spans="1:19" x14ac:dyDescent="0.25">
      <c r="B39" s="203" t="s">
        <v>224</v>
      </c>
      <c r="C39" s="544">
        <v>206</v>
      </c>
      <c r="D39" s="215">
        <v>192</v>
      </c>
      <c r="E39" s="215">
        <v>191</v>
      </c>
      <c r="F39" s="215">
        <v>157</v>
      </c>
      <c r="G39" s="215">
        <v>155</v>
      </c>
      <c r="H39" s="546">
        <v>155</v>
      </c>
      <c r="I39" s="215">
        <v>160</v>
      </c>
      <c r="J39" s="215">
        <v>165</v>
      </c>
      <c r="K39" s="215">
        <v>165.63145358789075</v>
      </c>
      <c r="L39" s="215">
        <v>157.51906139186684</v>
      </c>
      <c r="M39" s="546">
        <v>157.51906139186684</v>
      </c>
      <c r="N39" s="215">
        <v>162.34384273830034</v>
      </c>
      <c r="O39" s="215">
        <v>153</v>
      </c>
      <c r="P39" s="215">
        <v>156</v>
      </c>
      <c r="Q39" s="215">
        <v>152.25464235921899</v>
      </c>
      <c r="R39" s="547">
        <v>152.25464235921899</v>
      </c>
      <c r="S39" s="548">
        <v>152</v>
      </c>
    </row>
    <row r="40" spans="1:19" x14ac:dyDescent="0.25">
      <c r="B40" s="203" t="s">
        <v>225</v>
      </c>
      <c r="C40" s="544">
        <v>500</v>
      </c>
      <c r="D40" s="215">
        <v>500</v>
      </c>
      <c r="E40" s="215">
        <v>500</v>
      </c>
      <c r="F40" s="215">
        <v>500</v>
      </c>
      <c r="G40" s="215">
        <v>500</v>
      </c>
      <c r="H40" s="546">
        <v>500</v>
      </c>
      <c r="I40" s="215">
        <v>500</v>
      </c>
      <c r="J40" s="215">
        <v>500</v>
      </c>
      <c r="K40" s="215">
        <v>500</v>
      </c>
      <c r="L40" s="215">
        <v>500</v>
      </c>
      <c r="M40" s="546">
        <v>500</v>
      </c>
      <c r="N40" s="215">
        <v>500</v>
      </c>
      <c r="O40" s="215">
        <v>500</v>
      </c>
      <c r="P40" s="215">
        <v>500</v>
      </c>
      <c r="Q40" s="215">
        <v>500</v>
      </c>
      <c r="R40" s="547">
        <v>500</v>
      </c>
      <c r="S40" s="548">
        <v>500</v>
      </c>
    </row>
    <row r="41" spans="1:19" x14ac:dyDescent="0.25">
      <c r="B41" s="203" t="s">
        <v>245</v>
      </c>
      <c r="C41" s="544">
        <v>27</v>
      </c>
      <c r="D41" s="215">
        <v>21</v>
      </c>
      <c r="E41" s="215">
        <v>18</v>
      </c>
      <c r="F41" s="215">
        <v>12</v>
      </c>
      <c r="G41" s="215">
        <v>9</v>
      </c>
      <c r="H41" s="546">
        <v>9</v>
      </c>
      <c r="I41" s="215">
        <v>3</v>
      </c>
      <c r="J41" s="215">
        <v>0</v>
      </c>
      <c r="K41" s="215">
        <v>0</v>
      </c>
      <c r="L41" s="215">
        <v>0</v>
      </c>
      <c r="M41" s="546">
        <v>0</v>
      </c>
      <c r="N41" s="215">
        <v>0</v>
      </c>
      <c r="O41" s="215">
        <v>0</v>
      </c>
      <c r="P41" s="215">
        <v>0</v>
      </c>
      <c r="Q41" s="215">
        <v>0</v>
      </c>
      <c r="R41" s="547">
        <v>0</v>
      </c>
      <c r="S41" s="548">
        <v>0</v>
      </c>
    </row>
    <row r="42" spans="1:19" ht="12" thickBot="1" x14ac:dyDescent="0.3">
      <c r="B42" s="216" t="s">
        <v>32</v>
      </c>
      <c r="C42" s="545">
        <v>14361</v>
      </c>
      <c r="D42" s="217">
        <v>16036</v>
      </c>
      <c r="E42" s="217">
        <v>17350</v>
      </c>
      <c r="F42" s="217">
        <v>16839</v>
      </c>
      <c r="G42" s="217">
        <v>16591</v>
      </c>
      <c r="H42" s="545">
        <v>16591</v>
      </c>
      <c r="I42" s="217">
        <v>17241</v>
      </c>
      <c r="J42" s="217">
        <v>17953</v>
      </c>
      <c r="K42" s="217">
        <v>17894.060771494922</v>
      </c>
      <c r="L42" s="217">
        <v>17244.074900185158</v>
      </c>
      <c r="M42" s="545">
        <v>17244.074900185158</v>
      </c>
      <c r="N42" s="217">
        <v>17268.930254749095</v>
      </c>
      <c r="O42" s="217">
        <v>15043</v>
      </c>
      <c r="P42" s="217">
        <v>15054.8418428936</v>
      </c>
      <c r="Q42" s="217">
        <v>14356.514877648102</v>
      </c>
      <c r="R42" s="545">
        <v>14356.514877648102</v>
      </c>
      <c r="S42" s="545">
        <v>14357</v>
      </c>
    </row>
  </sheetData>
  <customSheetViews>
    <customSheetView guid="{6C7EBABE-34DE-4534-A0D7-FF1FE18610A2}" scale="58" showGridLines="0">
      <pane xSplit="2" ySplit="2" topLeftCell="C3" activePane="bottomRight" state="frozen"/>
      <selection pane="bottomRight" activeCell="F4" sqref="F4"/>
      <pageMargins left="0.7" right="0.7" top="0.75" bottom="0.75" header="0.3" footer="0.3"/>
    </customSheetView>
  </customSheetViews>
  <hyperlinks>
    <hyperlink ref="B11" location="Contenido!B1" display="(Volver al indice)"/>
    <hyperlink ref="B26" location="Contenido!B1" display="(Volver al indice)"/>
    <hyperlink ref="B18" location="Contenido!B1" display="(Volver al indice)"/>
    <hyperlink ref="B32" location="Contenido!B1" display="(Volver al indice)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8:V55"/>
  <sheetViews>
    <sheetView showGridLines="0" zoomScaleNormal="100" workbookViewId="0">
      <pane xSplit="2" ySplit="11" topLeftCell="H12" activePane="bottomRight" state="frozen"/>
      <selection activeCell="T46" sqref="T46"/>
      <selection pane="topRight" activeCell="T46" sqref="T46"/>
      <selection pane="bottomLeft" activeCell="T46" sqref="T46"/>
      <selection pane="bottomRight" activeCell="S12" sqref="S12"/>
    </sheetView>
  </sheetViews>
  <sheetFormatPr baseColWidth="10" defaultColWidth="11.54296875" defaultRowHeight="14.5" outlineLevelCol="1" x14ac:dyDescent="0.35"/>
  <cols>
    <col min="1" max="1" width="2.7265625" style="51" customWidth="1"/>
    <col min="2" max="2" width="51.26953125" style="51" bestFit="1" customWidth="1"/>
    <col min="3" max="3" width="10" style="51" customWidth="1"/>
    <col min="4" max="7" width="10" style="51" hidden="1" customWidth="1" outlineLevel="1"/>
    <col min="8" max="8" width="10" style="51" customWidth="1" collapsed="1"/>
    <col min="9" max="9" width="10" style="52" hidden="1" customWidth="1" outlineLevel="1"/>
    <col min="10" max="12" width="10" style="51" hidden="1" customWidth="1" outlineLevel="1"/>
    <col min="13" max="13" width="10" style="51" customWidth="1" collapsed="1"/>
    <col min="14" max="17" width="10" style="51" customWidth="1" outlineLevel="1"/>
    <col min="18" max="18" width="13" style="51" bestFit="1" customWidth="1"/>
    <col min="19" max="16384" width="11.54296875" style="51"/>
  </cols>
  <sheetData>
    <row r="8" spans="1:19" ht="18.5" x14ac:dyDescent="0.45">
      <c r="A8" s="72"/>
      <c r="B8" s="39" t="s">
        <v>246</v>
      </c>
      <c r="E8"/>
    </row>
    <row r="9" spans="1:19" x14ac:dyDescent="0.35">
      <c r="A9" s="72"/>
      <c r="B9" s="53" t="s">
        <v>267</v>
      </c>
      <c r="M9" s="58"/>
    </row>
    <row r="10" spans="1:19" ht="15" thickBot="1" x14ac:dyDescent="0.4">
      <c r="A10" s="72"/>
      <c r="B10" s="134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285"/>
      <c r="S10" s="72"/>
    </row>
    <row r="11" spans="1:19" ht="32.25" customHeight="1" thickTop="1" thickBot="1" x14ac:dyDescent="0.4">
      <c r="A11" s="72"/>
      <c r="B11" s="176" t="s">
        <v>35</v>
      </c>
      <c r="C11" s="254">
        <v>2014</v>
      </c>
      <c r="D11" s="339" t="s">
        <v>231</v>
      </c>
      <c r="E11" s="339" t="s">
        <v>232</v>
      </c>
      <c r="F11" s="339" t="s">
        <v>233</v>
      </c>
      <c r="G11" s="339" t="s">
        <v>234</v>
      </c>
      <c r="H11" s="269" t="s">
        <v>229</v>
      </c>
      <c r="I11" s="339" t="s">
        <v>235</v>
      </c>
      <c r="J11" s="339" t="s">
        <v>236</v>
      </c>
      <c r="K11" s="339" t="s">
        <v>237</v>
      </c>
      <c r="L11" s="339" t="s">
        <v>238</v>
      </c>
      <c r="M11" s="269" t="s">
        <v>228</v>
      </c>
      <c r="N11" s="339" t="s">
        <v>239</v>
      </c>
      <c r="O11" s="339" t="s">
        <v>243</v>
      </c>
      <c r="P11" s="339" t="s">
        <v>247</v>
      </c>
      <c r="Q11" s="339" t="s">
        <v>292</v>
      </c>
      <c r="R11" s="286">
        <v>2017</v>
      </c>
      <c r="S11" s="376" t="s">
        <v>305</v>
      </c>
    </row>
    <row r="12" spans="1:19" ht="15.5" thickTop="1" thickBot="1" x14ac:dyDescent="0.4">
      <c r="A12" s="72"/>
      <c r="B12" s="239" t="s">
        <v>36</v>
      </c>
      <c r="C12" s="255"/>
      <c r="D12" s="100"/>
      <c r="E12" s="100"/>
      <c r="F12" s="100"/>
      <c r="G12" s="100"/>
      <c r="H12" s="270"/>
      <c r="I12" s="100"/>
      <c r="J12" s="100"/>
      <c r="K12" s="100"/>
      <c r="L12" s="100"/>
      <c r="M12" s="270"/>
      <c r="N12" s="100"/>
      <c r="O12" s="100"/>
      <c r="P12" s="100"/>
      <c r="Q12" s="100"/>
      <c r="R12" s="287"/>
      <c r="S12" s="270"/>
    </row>
    <row r="13" spans="1:19" x14ac:dyDescent="0.35">
      <c r="B13" s="240" t="s">
        <v>37</v>
      </c>
      <c r="C13" s="256">
        <v>27756</v>
      </c>
      <c r="D13" s="54">
        <v>5827</v>
      </c>
      <c r="E13" s="54">
        <v>6274</v>
      </c>
      <c r="F13" s="54">
        <v>6852</v>
      </c>
      <c r="G13" s="54">
        <v>7115</v>
      </c>
      <c r="H13" s="271">
        <v>26068</v>
      </c>
      <c r="I13" s="54">
        <v>6032</v>
      </c>
      <c r="J13" s="54">
        <v>6114</v>
      </c>
      <c r="K13" s="54">
        <v>6049</v>
      </c>
      <c r="L13" s="54">
        <v>6550</v>
      </c>
      <c r="M13" s="271">
        <v>24745</v>
      </c>
      <c r="N13" s="54">
        <v>6731</v>
      </c>
      <c r="O13" s="54">
        <v>6688</v>
      </c>
      <c r="P13" s="54">
        <v>6915</v>
      </c>
      <c r="Q13" s="54">
        <v>7902</v>
      </c>
      <c r="R13" s="271">
        <v>28236</v>
      </c>
      <c r="S13" s="377">
        <v>7570</v>
      </c>
    </row>
    <row r="14" spans="1:19" ht="15" thickBot="1" x14ac:dyDescent="0.4">
      <c r="B14" s="241" t="s">
        <v>38</v>
      </c>
      <c r="C14" s="257">
        <v>38216</v>
      </c>
      <c r="D14" s="101">
        <v>6474</v>
      </c>
      <c r="E14" s="101">
        <v>7735</v>
      </c>
      <c r="F14" s="101">
        <v>6152</v>
      </c>
      <c r="G14" s="101">
        <v>5662</v>
      </c>
      <c r="H14" s="272">
        <v>26023</v>
      </c>
      <c r="I14" s="101">
        <v>4453</v>
      </c>
      <c r="J14" s="101">
        <v>5637</v>
      </c>
      <c r="K14" s="101">
        <v>6134</v>
      </c>
      <c r="L14" s="101">
        <v>6763</v>
      </c>
      <c r="M14" s="272">
        <v>22987</v>
      </c>
      <c r="N14" s="101">
        <v>6640</v>
      </c>
      <c r="O14" s="101">
        <v>6463</v>
      </c>
      <c r="P14" s="101">
        <v>6410</v>
      </c>
      <c r="Q14" s="101">
        <v>7461</v>
      </c>
      <c r="R14" s="272">
        <v>26974</v>
      </c>
      <c r="S14" s="378">
        <v>7072</v>
      </c>
    </row>
    <row r="15" spans="1:19" ht="15" thickBot="1" x14ac:dyDescent="0.4">
      <c r="B15" s="242" t="s">
        <v>39</v>
      </c>
      <c r="C15" s="258">
        <v>65972</v>
      </c>
      <c r="D15" s="102">
        <v>12301</v>
      </c>
      <c r="E15" s="102">
        <v>14009</v>
      </c>
      <c r="F15" s="102">
        <v>13004</v>
      </c>
      <c r="G15" s="102">
        <v>12777</v>
      </c>
      <c r="H15" s="273">
        <v>52091</v>
      </c>
      <c r="I15" s="102">
        <v>10485</v>
      </c>
      <c r="J15" s="102">
        <v>11751</v>
      </c>
      <c r="K15" s="102">
        <v>12183</v>
      </c>
      <c r="L15" s="102">
        <v>13313</v>
      </c>
      <c r="M15" s="273">
        <v>47732</v>
      </c>
      <c r="N15" s="102">
        <v>13371</v>
      </c>
      <c r="O15" s="102">
        <v>13151</v>
      </c>
      <c r="P15" s="102">
        <v>13325</v>
      </c>
      <c r="Q15" s="102">
        <v>15363</v>
      </c>
      <c r="R15" s="273">
        <v>55210</v>
      </c>
      <c r="S15" s="273">
        <v>14642</v>
      </c>
    </row>
    <row r="16" spans="1:19" x14ac:dyDescent="0.35">
      <c r="B16" s="243" t="s">
        <v>40</v>
      </c>
      <c r="C16" s="256"/>
      <c r="D16" s="103"/>
      <c r="E16" s="103"/>
      <c r="F16" s="103"/>
      <c r="G16" s="103"/>
      <c r="H16" s="271"/>
      <c r="I16" s="103"/>
      <c r="J16" s="103"/>
      <c r="K16" s="103"/>
      <c r="L16" s="103"/>
      <c r="M16" s="271"/>
      <c r="N16" s="103"/>
      <c r="O16" s="103"/>
      <c r="P16" s="103"/>
      <c r="Q16" s="103"/>
      <c r="R16" s="271"/>
      <c r="S16" s="275"/>
    </row>
    <row r="17" spans="1:19" x14ac:dyDescent="0.35">
      <c r="B17" s="244" t="s">
        <v>41</v>
      </c>
      <c r="C17" s="259">
        <v>6258</v>
      </c>
      <c r="D17" s="55">
        <v>1542</v>
      </c>
      <c r="E17" s="55">
        <v>1626</v>
      </c>
      <c r="F17" s="55">
        <v>1631</v>
      </c>
      <c r="G17" s="55">
        <v>1800</v>
      </c>
      <c r="H17" s="274">
        <v>6599</v>
      </c>
      <c r="I17" s="55">
        <v>1642</v>
      </c>
      <c r="J17" s="55">
        <v>1788</v>
      </c>
      <c r="K17" s="55">
        <v>2067</v>
      </c>
      <c r="L17" s="55">
        <v>1873</v>
      </c>
      <c r="M17" s="274">
        <v>7370</v>
      </c>
      <c r="N17" s="55">
        <v>2022</v>
      </c>
      <c r="O17" s="55">
        <v>2101</v>
      </c>
      <c r="P17" s="55">
        <v>2184</v>
      </c>
      <c r="Q17" s="55">
        <v>1810</v>
      </c>
      <c r="R17" s="274">
        <v>8117</v>
      </c>
      <c r="S17" s="379">
        <v>1771</v>
      </c>
    </row>
    <row r="18" spans="1:19" x14ac:dyDescent="0.35">
      <c r="B18" s="240" t="s">
        <v>42</v>
      </c>
      <c r="C18" s="260">
        <v>5114</v>
      </c>
      <c r="D18" s="54">
        <v>1180</v>
      </c>
      <c r="E18" s="54">
        <v>1311</v>
      </c>
      <c r="F18" s="54">
        <v>1277</v>
      </c>
      <c r="G18" s="54">
        <v>1398</v>
      </c>
      <c r="H18" s="275">
        <v>5166</v>
      </c>
      <c r="I18" s="54">
        <v>1189</v>
      </c>
      <c r="J18" s="54">
        <v>1208</v>
      </c>
      <c r="K18" s="54">
        <v>1402</v>
      </c>
      <c r="L18" s="54">
        <v>1520</v>
      </c>
      <c r="M18" s="275">
        <v>5319</v>
      </c>
      <c r="N18" s="54">
        <v>1452</v>
      </c>
      <c r="O18" s="54">
        <v>1530</v>
      </c>
      <c r="P18" s="54">
        <v>1582</v>
      </c>
      <c r="Q18" s="54">
        <v>1186</v>
      </c>
      <c r="R18" s="275">
        <v>5750</v>
      </c>
      <c r="S18" s="377">
        <v>1161</v>
      </c>
    </row>
    <row r="19" spans="1:19" x14ac:dyDescent="0.35">
      <c r="B19" s="240" t="s">
        <v>43</v>
      </c>
      <c r="C19" s="260">
        <v>1144</v>
      </c>
      <c r="D19" s="54">
        <v>362</v>
      </c>
      <c r="E19" s="54">
        <v>315</v>
      </c>
      <c r="F19" s="54">
        <v>354</v>
      </c>
      <c r="G19" s="54">
        <v>402</v>
      </c>
      <c r="H19" s="275">
        <v>1433</v>
      </c>
      <c r="I19" s="54">
        <v>453</v>
      </c>
      <c r="J19" s="54">
        <v>580</v>
      </c>
      <c r="K19" s="54">
        <v>665</v>
      </c>
      <c r="L19" s="54">
        <v>353</v>
      </c>
      <c r="M19" s="275">
        <v>2051</v>
      </c>
      <c r="N19" s="54">
        <v>570</v>
      </c>
      <c r="O19" s="54">
        <v>571</v>
      </c>
      <c r="P19" s="54">
        <v>602</v>
      </c>
      <c r="Q19" s="54">
        <v>624</v>
      </c>
      <c r="R19" s="275">
        <v>2367</v>
      </c>
      <c r="S19" s="377">
        <v>610</v>
      </c>
    </row>
    <row r="20" spans="1:19" x14ac:dyDescent="0.35">
      <c r="B20" s="245" t="s">
        <v>44</v>
      </c>
      <c r="C20" s="259">
        <v>27627</v>
      </c>
      <c r="D20" s="55">
        <v>5257</v>
      </c>
      <c r="E20" s="55">
        <v>5766</v>
      </c>
      <c r="F20" s="55">
        <v>5420</v>
      </c>
      <c r="G20" s="55">
        <v>5760</v>
      </c>
      <c r="H20" s="274">
        <v>22203</v>
      </c>
      <c r="I20" s="55">
        <v>4306</v>
      </c>
      <c r="J20" s="55">
        <v>5047</v>
      </c>
      <c r="K20" s="55">
        <v>4700</v>
      </c>
      <c r="L20" s="55">
        <v>5573</v>
      </c>
      <c r="M20" s="274">
        <v>19626</v>
      </c>
      <c r="N20" s="55">
        <v>5401</v>
      </c>
      <c r="O20" s="55">
        <v>5232</v>
      </c>
      <c r="P20" s="55">
        <v>4668</v>
      </c>
      <c r="Q20" s="55">
        <v>5500</v>
      </c>
      <c r="R20" s="274">
        <v>20803</v>
      </c>
      <c r="S20" s="379">
        <v>5200</v>
      </c>
    </row>
    <row r="21" spans="1:19" x14ac:dyDescent="0.35">
      <c r="B21" s="240" t="s">
        <v>45</v>
      </c>
      <c r="C21" s="260">
        <v>13264</v>
      </c>
      <c r="D21" s="54">
        <v>2765</v>
      </c>
      <c r="E21" s="54">
        <v>2918</v>
      </c>
      <c r="F21" s="54">
        <v>3624</v>
      </c>
      <c r="G21" s="54">
        <v>3629</v>
      </c>
      <c r="H21" s="275">
        <v>12936</v>
      </c>
      <c r="I21" s="54">
        <v>2220</v>
      </c>
      <c r="J21" s="54">
        <v>2347</v>
      </c>
      <c r="K21" s="54">
        <v>4087</v>
      </c>
      <c r="L21" s="54">
        <v>3395</v>
      </c>
      <c r="M21" s="275">
        <v>12049</v>
      </c>
      <c r="N21" s="54">
        <v>3529</v>
      </c>
      <c r="O21" s="54">
        <v>2796</v>
      </c>
      <c r="P21" s="54">
        <v>2722</v>
      </c>
      <c r="Q21" s="54">
        <v>2591</v>
      </c>
      <c r="R21" s="275">
        <v>11637</v>
      </c>
      <c r="S21" s="377">
        <v>2672</v>
      </c>
    </row>
    <row r="22" spans="1:19" x14ac:dyDescent="0.35">
      <c r="B22" s="240" t="s">
        <v>46</v>
      </c>
      <c r="C22" s="260">
        <v>10945</v>
      </c>
      <c r="D22" s="54">
        <v>1661</v>
      </c>
      <c r="E22" s="54">
        <v>1870</v>
      </c>
      <c r="F22" s="54">
        <v>1386</v>
      </c>
      <c r="G22" s="54">
        <v>1456</v>
      </c>
      <c r="H22" s="275">
        <v>6373</v>
      </c>
      <c r="I22" s="54">
        <v>1262</v>
      </c>
      <c r="J22" s="54">
        <v>2033</v>
      </c>
      <c r="K22" s="54">
        <v>310</v>
      </c>
      <c r="L22" s="54">
        <v>1610</v>
      </c>
      <c r="M22" s="275">
        <v>5215</v>
      </c>
      <c r="N22" s="54">
        <v>1693</v>
      </c>
      <c r="O22" s="54">
        <v>1571</v>
      </c>
      <c r="P22" s="54">
        <v>1662</v>
      </c>
      <c r="Q22" s="54">
        <v>2142</v>
      </c>
      <c r="R22" s="275">
        <v>7067</v>
      </c>
      <c r="S22" s="377">
        <v>2157</v>
      </c>
    </row>
    <row r="23" spans="1:19" x14ac:dyDescent="0.35">
      <c r="B23" s="246" t="s">
        <v>248</v>
      </c>
      <c r="C23" s="260">
        <v>1548</v>
      </c>
      <c r="D23" s="54">
        <v>320</v>
      </c>
      <c r="E23" s="54">
        <v>207</v>
      </c>
      <c r="F23" s="54">
        <v>445</v>
      </c>
      <c r="G23" s="54">
        <v>409</v>
      </c>
      <c r="H23" s="275">
        <v>1381</v>
      </c>
      <c r="I23" s="54">
        <v>234</v>
      </c>
      <c r="J23" s="54">
        <v>216</v>
      </c>
      <c r="K23" s="54">
        <v>185</v>
      </c>
      <c r="L23" s="54">
        <v>148</v>
      </c>
      <c r="M23" s="275">
        <v>783</v>
      </c>
      <c r="N23" s="54">
        <v>164</v>
      </c>
      <c r="O23" s="54">
        <v>199</v>
      </c>
      <c r="P23" s="54">
        <v>203</v>
      </c>
      <c r="Q23" s="54">
        <v>100</v>
      </c>
      <c r="R23" s="275">
        <v>666</v>
      </c>
      <c r="S23" s="377">
        <v>163</v>
      </c>
    </row>
    <row r="24" spans="1:19" x14ac:dyDescent="0.35">
      <c r="B24" s="240" t="s">
        <v>47</v>
      </c>
      <c r="C24" s="260">
        <v>1870</v>
      </c>
      <c r="D24" s="54">
        <v>511</v>
      </c>
      <c r="E24" s="54">
        <v>771</v>
      </c>
      <c r="F24" s="54">
        <v>-35</v>
      </c>
      <c r="G24" s="54">
        <v>266</v>
      </c>
      <c r="H24" s="275">
        <v>1513</v>
      </c>
      <c r="I24" s="54">
        <v>590</v>
      </c>
      <c r="J24" s="54">
        <v>451</v>
      </c>
      <c r="K24" s="54">
        <v>118</v>
      </c>
      <c r="L24" s="54">
        <v>420</v>
      </c>
      <c r="M24" s="275">
        <v>1579</v>
      </c>
      <c r="N24" s="54">
        <v>15</v>
      </c>
      <c r="O24" s="54">
        <v>666</v>
      </c>
      <c r="P24" s="54">
        <v>81</v>
      </c>
      <c r="Q24" s="54">
        <v>667</v>
      </c>
      <c r="R24" s="275">
        <v>1433</v>
      </c>
      <c r="S24" s="377">
        <v>208</v>
      </c>
    </row>
    <row r="25" spans="1:19" x14ac:dyDescent="0.35">
      <c r="B25" s="245" t="s">
        <v>48</v>
      </c>
      <c r="C25" s="259">
        <v>9090</v>
      </c>
      <c r="D25" s="55">
        <v>1756</v>
      </c>
      <c r="E25" s="55">
        <v>2029</v>
      </c>
      <c r="F25" s="55">
        <v>2012</v>
      </c>
      <c r="G25" s="55">
        <v>2396</v>
      </c>
      <c r="H25" s="274">
        <v>8193</v>
      </c>
      <c r="I25" s="55">
        <v>1498</v>
      </c>
      <c r="J25" s="55">
        <v>1512</v>
      </c>
      <c r="K25" s="55">
        <v>1971</v>
      </c>
      <c r="L25" s="55">
        <v>2259</v>
      </c>
      <c r="M25" s="274">
        <v>7240</v>
      </c>
      <c r="N25" s="55">
        <v>1723</v>
      </c>
      <c r="O25" s="55">
        <v>1893</v>
      </c>
      <c r="P25" s="55">
        <v>1925</v>
      </c>
      <c r="Q25" s="55">
        <v>2435</v>
      </c>
      <c r="R25" s="274">
        <v>7973</v>
      </c>
      <c r="S25" s="379">
        <v>1875</v>
      </c>
    </row>
    <row r="26" spans="1:19" x14ac:dyDescent="0.35">
      <c r="B26" s="240" t="s">
        <v>49</v>
      </c>
      <c r="C26" s="260">
        <v>3253</v>
      </c>
      <c r="D26" s="54">
        <v>660</v>
      </c>
      <c r="E26" s="54">
        <v>636</v>
      </c>
      <c r="F26" s="54">
        <v>611</v>
      </c>
      <c r="G26" s="54">
        <v>810</v>
      </c>
      <c r="H26" s="275">
        <v>2717</v>
      </c>
      <c r="I26" s="54">
        <v>585</v>
      </c>
      <c r="J26" s="54">
        <v>469</v>
      </c>
      <c r="K26" s="54">
        <v>569</v>
      </c>
      <c r="L26" s="54">
        <v>721</v>
      </c>
      <c r="M26" s="275">
        <v>2344</v>
      </c>
      <c r="N26" s="54">
        <v>515</v>
      </c>
      <c r="O26" s="54">
        <v>609</v>
      </c>
      <c r="P26" s="54">
        <v>570</v>
      </c>
      <c r="Q26" s="54">
        <v>728</v>
      </c>
      <c r="R26" s="275">
        <v>2422</v>
      </c>
      <c r="S26" s="377">
        <v>598</v>
      </c>
    </row>
    <row r="27" spans="1:19" x14ac:dyDescent="0.35">
      <c r="B27" s="240" t="s">
        <v>50</v>
      </c>
      <c r="C27" s="260">
        <v>2647</v>
      </c>
      <c r="D27" s="54">
        <v>401</v>
      </c>
      <c r="E27" s="54">
        <v>598</v>
      </c>
      <c r="F27" s="54">
        <v>513</v>
      </c>
      <c r="G27" s="54">
        <v>822</v>
      </c>
      <c r="H27" s="275">
        <v>2334</v>
      </c>
      <c r="I27" s="54">
        <v>308</v>
      </c>
      <c r="J27" s="54">
        <v>418</v>
      </c>
      <c r="K27" s="54">
        <v>636</v>
      </c>
      <c r="L27" s="54">
        <v>636</v>
      </c>
      <c r="M27" s="275">
        <v>1998</v>
      </c>
      <c r="N27" s="54">
        <v>453</v>
      </c>
      <c r="O27" s="54">
        <v>504</v>
      </c>
      <c r="P27" s="54">
        <v>532</v>
      </c>
      <c r="Q27" s="54">
        <v>551</v>
      </c>
      <c r="R27" s="275">
        <v>2039</v>
      </c>
      <c r="S27" s="377">
        <v>413</v>
      </c>
    </row>
    <row r="28" spans="1:19" x14ac:dyDescent="0.35">
      <c r="B28" s="240" t="s">
        <v>51</v>
      </c>
      <c r="C28" s="260">
        <v>1370</v>
      </c>
      <c r="D28" s="54">
        <v>376</v>
      </c>
      <c r="E28" s="54">
        <v>399</v>
      </c>
      <c r="F28" s="54">
        <v>391</v>
      </c>
      <c r="G28" s="54">
        <v>377</v>
      </c>
      <c r="H28" s="275">
        <v>1543</v>
      </c>
      <c r="I28" s="54">
        <v>282</v>
      </c>
      <c r="J28" s="54">
        <v>377</v>
      </c>
      <c r="K28" s="54">
        <v>440</v>
      </c>
      <c r="L28" s="54">
        <v>473</v>
      </c>
      <c r="M28" s="275">
        <v>1572</v>
      </c>
      <c r="N28" s="54">
        <v>415</v>
      </c>
      <c r="O28" s="54">
        <v>441</v>
      </c>
      <c r="P28" s="54">
        <v>471</v>
      </c>
      <c r="Q28" s="54">
        <v>488</v>
      </c>
      <c r="R28" s="275">
        <v>1815</v>
      </c>
      <c r="S28" s="377">
        <v>488</v>
      </c>
    </row>
    <row r="29" spans="1:19" ht="15" thickBot="1" x14ac:dyDescent="0.4">
      <c r="A29" s="72"/>
      <c r="B29" s="247" t="s">
        <v>21</v>
      </c>
      <c r="C29" s="261">
        <v>1820</v>
      </c>
      <c r="D29" s="104">
        <v>319</v>
      </c>
      <c r="E29" s="104">
        <v>396</v>
      </c>
      <c r="F29" s="104">
        <v>497</v>
      </c>
      <c r="G29" s="104">
        <v>387</v>
      </c>
      <c r="H29" s="276">
        <v>1599</v>
      </c>
      <c r="I29" s="104">
        <v>323</v>
      </c>
      <c r="J29" s="104">
        <v>248</v>
      </c>
      <c r="K29" s="104">
        <v>326</v>
      </c>
      <c r="L29" s="104">
        <v>429</v>
      </c>
      <c r="M29" s="276">
        <v>1326</v>
      </c>
      <c r="N29" s="104">
        <v>340</v>
      </c>
      <c r="O29" s="104">
        <v>339</v>
      </c>
      <c r="P29" s="104">
        <v>352</v>
      </c>
      <c r="Q29" s="104">
        <v>668</v>
      </c>
      <c r="R29" s="276">
        <v>1697</v>
      </c>
      <c r="S29" s="380">
        <v>376</v>
      </c>
    </row>
    <row r="30" spans="1:19" ht="15" thickBot="1" x14ac:dyDescent="0.4">
      <c r="B30" s="106" t="s">
        <v>52</v>
      </c>
      <c r="C30" s="262">
        <v>42975</v>
      </c>
      <c r="D30" s="105">
        <v>8555</v>
      </c>
      <c r="E30" s="105">
        <v>9421</v>
      </c>
      <c r="F30" s="105">
        <v>9063</v>
      </c>
      <c r="G30" s="105">
        <v>9956</v>
      </c>
      <c r="H30" s="277">
        <v>36995</v>
      </c>
      <c r="I30" s="105">
        <v>7446</v>
      </c>
      <c r="J30" s="105">
        <v>8347</v>
      </c>
      <c r="K30" s="105">
        <v>8738</v>
      </c>
      <c r="L30" s="105">
        <v>9705</v>
      </c>
      <c r="M30" s="277">
        <v>34236</v>
      </c>
      <c r="N30" s="105">
        <v>9146</v>
      </c>
      <c r="O30" s="105">
        <v>9226</v>
      </c>
      <c r="P30" s="105">
        <v>8777</v>
      </c>
      <c r="Q30" s="105">
        <v>9745</v>
      </c>
      <c r="R30" s="277">
        <v>36893</v>
      </c>
      <c r="S30" s="381">
        <v>8846</v>
      </c>
    </row>
    <row r="31" spans="1:19" ht="15" thickBot="1" x14ac:dyDescent="0.4">
      <c r="B31" s="242" t="s">
        <v>53</v>
      </c>
      <c r="C31" s="258">
        <v>22997</v>
      </c>
      <c r="D31" s="102">
        <v>3746</v>
      </c>
      <c r="E31" s="102">
        <v>4588</v>
      </c>
      <c r="F31" s="102">
        <v>3941</v>
      </c>
      <c r="G31" s="102">
        <v>2821</v>
      </c>
      <c r="H31" s="273">
        <v>15096</v>
      </c>
      <c r="I31" s="102">
        <v>3039</v>
      </c>
      <c r="J31" s="102">
        <v>3404</v>
      </c>
      <c r="K31" s="102">
        <v>3445</v>
      </c>
      <c r="L31" s="102">
        <v>3608</v>
      </c>
      <c r="M31" s="273">
        <v>13496</v>
      </c>
      <c r="N31" s="102">
        <v>4225</v>
      </c>
      <c r="O31" s="102">
        <v>3925</v>
      </c>
      <c r="P31" s="102">
        <v>4548</v>
      </c>
      <c r="Q31" s="102">
        <v>5618</v>
      </c>
      <c r="R31" s="273">
        <v>18317</v>
      </c>
      <c r="S31" s="273">
        <v>5796</v>
      </c>
    </row>
    <row r="32" spans="1:19" x14ac:dyDescent="0.35">
      <c r="B32" s="244" t="s">
        <v>54</v>
      </c>
      <c r="C32" s="263">
        <v>6243</v>
      </c>
      <c r="D32" s="55">
        <v>1379</v>
      </c>
      <c r="E32" s="55">
        <v>1033</v>
      </c>
      <c r="F32" s="55">
        <v>1089</v>
      </c>
      <c r="G32" s="55">
        <v>1855</v>
      </c>
      <c r="H32" s="278">
        <v>5356</v>
      </c>
      <c r="I32" s="55">
        <v>1384</v>
      </c>
      <c r="J32" s="55">
        <v>923</v>
      </c>
      <c r="K32" s="55">
        <v>901</v>
      </c>
      <c r="L32" s="55">
        <v>1193</v>
      </c>
      <c r="M32" s="278">
        <v>4401</v>
      </c>
      <c r="N32" s="55">
        <v>922</v>
      </c>
      <c r="O32" s="55">
        <v>652</v>
      </c>
      <c r="P32" s="55">
        <v>1208</v>
      </c>
      <c r="Q32" s="55">
        <v>1402</v>
      </c>
      <c r="R32" s="278">
        <v>4185</v>
      </c>
      <c r="S32" s="379">
        <v>762</v>
      </c>
    </row>
    <row r="33" spans="2:22" x14ac:dyDescent="0.35">
      <c r="B33" s="240" t="s">
        <v>55</v>
      </c>
      <c r="C33" s="260">
        <v>3667</v>
      </c>
      <c r="D33" s="54">
        <v>1295</v>
      </c>
      <c r="E33" s="54">
        <v>781</v>
      </c>
      <c r="F33" s="54">
        <v>832</v>
      </c>
      <c r="G33" s="54">
        <v>864</v>
      </c>
      <c r="H33" s="275">
        <v>3772</v>
      </c>
      <c r="I33" s="54">
        <v>1300</v>
      </c>
      <c r="J33" s="54">
        <v>666</v>
      </c>
      <c r="K33" s="54">
        <v>807</v>
      </c>
      <c r="L33" s="54">
        <v>900</v>
      </c>
      <c r="M33" s="275">
        <v>3673</v>
      </c>
      <c r="N33" s="54">
        <v>895</v>
      </c>
      <c r="O33" s="54">
        <v>575</v>
      </c>
      <c r="P33" s="54">
        <v>883</v>
      </c>
      <c r="Q33" s="54">
        <v>489</v>
      </c>
      <c r="R33" s="275">
        <v>2843</v>
      </c>
      <c r="S33" s="377">
        <v>691</v>
      </c>
    </row>
    <row r="34" spans="2:22" x14ac:dyDescent="0.35">
      <c r="B34" s="240" t="s">
        <v>56</v>
      </c>
      <c r="C34" s="260">
        <v>2576</v>
      </c>
      <c r="D34" s="54">
        <v>84</v>
      </c>
      <c r="E34" s="54">
        <v>252</v>
      </c>
      <c r="F34" s="54">
        <v>257</v>
      </c>
      <c r="G34" s="54">
        <v>991</v>
      </c>
      <c r="H34" s="275">
        <v>1584</v>
      </c>
      <c r="I34" s="54">
        <v>84</v>
      </c>
      <c r="J34" s="54">
        <v>257</v>
      </c>
      <c r="K34" s="54">
        <v>94</v>
      </c>
      <c r="L34" s="54">
        <v>293</v>
      </c>
      <c r="M34" s="275">
        <v>728</v>
      </c>
      <c r="N34" s="54">
        <v>27</v>
      </c>
      <c r="O34" s="54">
        <v>77</v>
      </c>
      <c r="P34" s="54">
        <v>325</v>
      </c>
      <c r="Q34" s="54">
        <v>913</v>
      </c>
      <c r="R34" s="275">
        <v>1342</v>
      </c>
      <c r="S34" s="377">
        <v>71</v>
      </c>
    </row>
    <row r="35" spans="2:22" ht="15" thickBot="1" x14ac:dyDescent="0.4">
      <c r="B35" s="248" t="s">
        <v>249</v>
      </c>
      <c r="C35" s="262">
        <v>2305</v>
      </c>
      <c r="D35" s="105">
        <v>9</v>
      </c>
      <c r="E35" s="105">
        <v>6</v>
      </c>
      <c r="F35" s="105">
        <v>2</v>
      </c>
      <c r="G35" s="105">
        <v>8267</v>
      </c>
      <c r="H35" s="277">
        <v>8284</v>
      </c>
      <c r="I35" s="105">
        <v>56</v>
      </c>
      <c r="J35" s="105">
        <v>3</v>
      </c>
      <c r="K35" s="105">
        <v>1</v>
      </c>
      <c r="L35" s="105">
        <v>782</v>
      </c>
      <c r="M35" s="277">
        <v>842</v>
      </c>
      <c r="N35" s="105">
        <v>4</v>
      </c>
      <c r="O35" s="105">
        <v>5</v>
      </c>
      <c r="P35" s="105">
        <v>17</v>
      </c>
      <c r="Q35" s="105">
        <v>-1399</v>
      </c>
      <c r="R35" s="277">
        <v>-1373</v>
      </c>
      <c r="S35" s="381">
        <v>-146</v>
      </c>
    </row>
    <row r="36" spans="2:22" ht="15" thickBot="1" x14ac:dyDescent="0.4">
      <c r="B36" s="242" t="s">
        <v>57</v>
      </c>
      <c r="C36" s="258">
        <v>14449</v>
      </c>
      <c r="D36" s="102">
        <v>2358</v>
      </c>
      <c r="E36" s="102">
        <v>3549</v>
      </c>
      <c r="F36" s="102">
        <v>2850</v>
      </c>
      <c r="G36" s="102">
        <v>-7301</v>
      </c>
      <c r="H36" s="273">
        <v>1456</v>
      </c>
      <c r="I36" s="102">
        <v>1599</v>
      </c>
      <c r="J36" s="102">
        <v>2478</v>
      </c>
      <c r="K36" s="102">
        <v>2543</v>
      </c>
      <c r="L36" s="102">
        <v>1633</v>
      </c>
      <c r="M36" s="273">
        <v>8253</v>
      </c>
      <c r="N36" s="102">
        <v>3299</v>
      </c>
      <c r="O36" s="102">
        <v>3268</v>
      </c>
      <c r="P36" s="102">
        <v>3323</v>
      </c>
      <c r="Q36" s="102">
        <v>5615</v>
      </c>
      <c r="R36" s="273">
        <v>15505</v>
      </c>
      <c r="S36" s="273">
        <v>5180</v>
      </c>
      <c r="T36" s="58"/>
      <c r="U36" s="58"/>
      <c r="V36" s="58"/>
    </row>
    <row r="37" spans="2:22" x14ac:dyDescent="0.35">
      <c r="B37" s="244" t="s">
        <v>58</v>
      </c>
      <c r="C37" s="263">
        <v>-3510</v>
      </c>
      <c r="D37" s="55">
        <v>-1531</v>
      </c>
      <c r="E37" s="55">
        <v>-779</v>
      </c>
      <c r="F37" s="55">
        <v>-693</v>
      </c>
      <c r="G37" s="55">
        <v>-964</v>
      </c>
      <c r="H37" s="278">
        <v>-3967</v>
      </c>
      <c r="I37" s="55">
        <v>-136</v>
      </c>
      <c r="J37" s="55">
        <v>-366</v>
      </c>
      <c r="K37" s="55">
        <v>-902</v>
      </c>
      <c r="L37" s="55">
        <v>221</v>
      </c>
      <c r="M37" s="278">
        <v>-1183</v>
      </c>
      <c r="N37" s="55">
        <v>-1019</v>
      </c>
      <c r="O37" s="55">
        <v>-137</v>
      </c>
      <c r="P37" s="55">
        <v>-807</v>
      </c>
      <c r="Q37" s="55">
        <v>-538</v>
      </c>
      <c r="R37" s="278">
        <v>-2501</v>
      </c>
      <c r="S37" s="379">
        <v>-568</v>
      </c>
    </row>
    <row r="38" spans="2:22" x14ac:dyDescent="0.35">
      <c r="B38" s="240" t="s">
        <v>59</v>
      </c>
      <c r="C38" s="260">
        <v>-2270</v>
      </c>
      <c r="D38" s="54">
        <v>-1175</v>
      </c>
      <c r="E38" s="54">
        <v>-452</v>
      </c>
      <c r="F38" s="54">
        <v>-45</v>
      </c>
      <c r="G38" s="54">
        <v>-198</v>
      </c>
      <c r="H38" s="275">
        <v>-1870</v>
      </c>
      <c r="I38" s="54">
        <v>625</v>
      </c>
      <c r="J38" s="54">
        <v>375</v>
      </c>
      <c r="K38" s="54">
        <v>-170</v>
      </c>
      <c r="L38" s="54">
        <v>138</v>
      </c>
      <c r="M38" s="275">
        <v>968</v>
      </c>
      <c r="N38" s="54">
        <v>-449</v>
      </c>
      <c r="O38" s="54">
        <v>434</v>
      </c>
      <c r="P38" s="54">
        <v>-136</v>
      </c>
      <c r="Q38" s="54">
        <v>156</v>
      </c>
      <c r="R38" s="275">
        <v>6</v>
      </c>
      <c r="S38" s="377">
        <v>22</v>
      </c>
    </row>
    <row r="39" spans="2:22" x14ac:dyDescent="0.35">
      <c r="B39" s="240" t="s">
        <v>60</v>
      </c>
      <c r="C39" s="260">
        <v>-477</v>
      </c>
      <c r="D39" s="54">
        <v>-217</v>
      </c>
      <c r="E39" s="54">
        <v>-146</v>
      </c>
      <c r="F39" s="54">
        <v>-472</v>
      </c>
      <c r="G39" s="54">
        <v>-641</v>
      </c>
      <c r="H39" s="275">
        <v>-1476</v>
      </c>
      <c r="I39" s="54">
        <v>-598</v>
      </c>
      <c r="J39" s="54">
        <v>-549</v>
      </c>
      <c r="K39" s="54">
        <v>-643</v>
      </c>
      <c r="L39" s="54">
        <v>-588</v>
      </c>
      <c r="M39" s="275">
        <v>-2378</v>
      </c>
      <c r="N39" s="54">
        <v>-535</v>
      </c>
      <c r="O39" s="54">
        <v>-393</v>
      </c>
      <c r="P39" s="54">
        <v>-514</v>
      </c>
      <c r="Q39" s="54">
        <v>-538</v>
      </c>
      <c r="R39" s="275">
        <v>-1980</v>
      </c>
      <c r="S39" s="377">
        <v>-489</v>
      </c>
    </row>
    <row r="40" spans="2:22" x14ac:dyDescent="0.35">
      <c r="B40" s="240" t="s">
        <v>61</v>
      </c>
      <c r="C40" s="260">
        <v>-763</v>
      </c>
      <c r="D40" s="54">
        <v>-139</v>
      </c>
      <c r="E40" s="54">
        <v>-181</v>
      </c>
      <c r="F40" s="54">
        <v>-176</v>
      </c>
      <c r="G40" s="54">
        <v>-125</v>
      </c>
      <c r="H40" s="275">
        <v>-621</v>
      </c>
      <c r="I40" s="54">
        <v>-163</v>
      </c>
      <c r="J40" s="54">
        <v>-192</v>
      </c>
      <c r="K40" s="54">
        <v>-89</v>
      </c>
      <c r="L40" s="54">
        <v>671</v>
      </c>
      <c r="M40" s="275">
        <v>227</v>
      </c>
      <c r="N40" s="54">
        <v>-35</v>
      </c>
      <c r="O40" s="54">
        <v>-178</v>
      </c>
      <c r="P40" s="54">
        <v>-157</v>
      </c>
      <c r="Q40" s="54">
        <v>-156</v>
      </c>
      <c r="R40" s="275">
        <v>-527</v>
      </c>
      <c r="S40" s="377">
        <v>-101</v>
      </c>
    </row>
    <row r="41" spans="2:22" x14ac:dyDescent="0.35">
      <c r="B41" s="244" t="s">
        <v>62</v>
      </c>
      <c r="C41" s="259">
        <v>179</v>
      </c>
      <c r="D41" s="55">
        <v>1</v>
      </c>
      <c r="E41" s="55">
        <v>47</v>
      </c>
      <c r="F41" s="55">
        <v>-37</v>
      </c>
      <c r="G41" s="55">
        <v>24</v>
      </c>
      <c r="H41" s="274">
        <v>35</v>
      </c>
      <c r="I41" s="55">
        <v>-27</v>
      </c>
      <c r="J41" s="55">
        <v>-4</v>
      </c>
      <c r="K41" s="55">
        <v>45</v>
      </c>
      <c r="L41" s="55">
        <v>-24</v>
      </c>
      <c r="M41" s="274">
        <v>-10</v>
      </c>
      <c r="N41" s="55">
        <v>31</v>
      </c>
      <c r="O41" s="55">
        <v>24</v>
      </c>
      <c r="P41" s="55">
        <v>4</v>
      </c>
      <c r="Q41" s="55">
        <v>-25</v>
      </c>
      <c r="R41" s="274">
        <v>33</v>
      </c>
      <c r="S41" s="379">
        <v>85</v>
      </c>
    </row>
    <row r="42" spans="2:22" x14ac:dyDescent="0.35">
      <c r="B42" s="244" t="s">
        <v>63</v>
      </c>
      <c r="C42" s="259">
        <v>11118</v>
      </c>
      <c r="D42" s="55">
        <v>828</v>
      </c>
      <c r="E42" s="55">
        <v>2817</v>
      </c>
      <c r="F42" s="55">
        <v>2120</v>
      </c>
      <c r="G42" s="55">
        <v>-8241</v>
      </c>
      <c r="H42" s="274">
        <v>-2476</v>
      </c>
      <c r="I42" s="55">
        <v>1436</v>
      </c>
      <c r="J42" s="55">
        <v>2111</v>
      </c>
      <c r="K42" s="55">
        <v>1683</v>
      </c>
      <c r="L42" s="55">
        <v>1830</v>
      </c>
      <c r="M42" s="274">
        <v>7060</v>
      </c>
      <c r="N42" s="55">
        <v>2311</v>
      </c>
      <c r="O42" s="55">
        <v>3155</v>
      </c>
      <c r="P42" s="55">
        <v>2520</v>
      </c>
      <c r="Q42" s="55">
        <v>5052</v>
      </c>
      <c r="R42" s="274">
        <v>13037</v>
      </c>
      <c r="S42" s="379">
        <v>4697</v>
      </c>
    </row>
    <row r="43" spans="2:22" ht="15" thickBot="1" x14ac:dyDescent="0.4">
      <c r="B43" s="249" t="s">
        <v>64</v>
      </c>
      <c r="C43" s="257">
        <v>-4769</v>
      </c>
      <c r="D43" s="101">
        <v>-472</v>
      </c>
      <c r="E43" s="101">
        <v>-1121</v>
      </c>
      <c r="F43" s="101">
        <v>-1233</v>
      </c>
      <c r="G43" s="101">
        <v>2219</v>
      </c>
      <c r="H43" s="272">
        <v>-607</v>
      </c>
      <c r="I43" s="101">
        <v>-825</v>
      </c>
      <c r="J43" s="101">
        <v>-1122</v>
      </c>
      <c r="K43" s="101">
        <v>-1237</v>
      </c>
      <c r="L43" s="101">
        <v>-1472</v>
      </c>
      <c r="M43" s="272">
        <v>-4656</v>
      </c>
      <c r="N43" s="101">
        <v>-1238</v>
      </c>
      <c r="O43" s="101">
        <v>-1672</v>
      </c>
      <c r="P43" s="101">
        <v>-1296</v>
      </c>
      <c r="Q43" s="101">
        <v>-1429</v>
      </c>
      <c r="R43" s="272">
        <v>-5635</v>
      </c>
      <c r="S43" s="378">
        <v>-1880</v>
      </c>
    </row>
    <row r="44" spans="2:22" ht="15" thickBot="1" x14ac:dyDescent="0.4">
      <c r="B44" s="242" t="s">
        <v>65</v>
      </c>
      <c r="C44" s="258">
        <v>6349</v>
      </c>
      <c r="D44" s="102">
        <v>356</v>
      </c>
      <c r="E44" s="102">
        <v>1696</v>
      </c>
      <c r="F44" s="102">
        <v>887</v>
      </c>
      <c r="G44" s="102">
        <v>-6022</v>
      </c>
      <c r="H44" s="273">
        <v>-3083</v>
      </c>
      <c r="I44" s="102">
        <v>611</v>
      </c>
      <c r="J44" s="102">
        <v>989</v>
      </c>
      <c r="K44" s="102">
        <v>446</v>
      </c>
      <c r="L44" s="102">
        <v>358</v>
      </c>
      <c r="M44" s="273">
        <v>2404</v>
      </c>
      <c r="N44" s="102">
        <v>1073</v>
      </c>
      <c r="O44" s="102">
        <v>1483</v>
      </c>
      <c r="P44" s="102">
        <v>1224</v>
      </c>
      <c r="Q44" s="102">
        <v>3623</v>
      </c>
      <c r="R44" s="273">
        <v>7402</v>
      </c>
      <c r="S44" s="273">
        <v>2817</v>
      </c>
    </row>
    <row r="45" spans="2:22" ht="15" thickBot="1" x14ac:dyDescent="0.4">
      <c r="B45" s="250" t="s">
        <v>66</v>
      </c>
      <c r="C45" s="264">
        <v>-623</v>
      </c>
      <c r="D45" s="135">
        <v>-196</v>
      </c>
      <c r="E45" s="135">
        <v>-189</v>
      </c>
      <c r="F45" s="135">
        <v>-233</v>
      </c>
      <c r="G45" s="135">
        <v>-287</v>
      </c>
      <c r="H45" s="279">
        <v>-905</v>
      </c>
      <c r="I45" s="135">
        <v>-248</v>
      </c>
      <c r="J45" s="135">
        <v>-202</v>
      </c>
      <c r="K45" s="135">
        <v>-217</v>
      </c>
      <c r="L45" s="135">
        <v>-172</v>
      </c>
      <c r="M45" s="279">
        <v>-839</v>
      </c>
      <c r="N45" s="135">
        <v>-187</v>
      </c>
      <c r="O45" s="135">
        <v>-178</v>
      </c>
      <c r="P45" s="135">
        <v>-221</v>
      </c>
      <c r="Q45" s="135">
        <v>-196</v>
      </c>
      <c r="R45" s="279">
        <v>-782</v>
      </c>
      <c r="S45" s="382">
        <v>-202</v>
      </c>
    </row>
    <row r="46" spans="2:22" ht="15.5" thickTop="1" thickBot="1" x14ac:dyDescent="0.4">
      <c r="B46" s="251" t="s">
        <v>67</v>
      </c>
      <c r="C46" s="265">
        <v>5726</v>
      </c>
      <c r="D46" s="136">
        <v>160</v>
      </c>
      <c r="E46" s="136">
        <v>1507</v>
      </c>
      <c r="F46" s="136">
        <v>654</v>
      </c>
      <c r="G46" s="136">
        <v>-6309</v>
      </c>
      <c r="H46" s="280">
        <v>-3988</v>
      </c>
      <c r="I46" s="136">
        <v>363</v>
      </c>
      <c r="J46" s="136">
        <v>787</v>
      </c>
      <c r="K46" s="136">
        <v>229</v>
      </c>
      <c r="L46" s="136">
        <v>186</v>
      </c>
      <c r="M46" s="280">
        <v>1565</v>
      </c>
      <c r="N46" s="136">
        <v>886</v>
      </c>
      <c r="O46" s="136">
        <v>1305</v>
      </c>
      <c r="P46" s="136">
        <v>1003</v>
      </c>
      <c r="Q46" s="136">
        <v>3427</v>
      </c>
      <c r="R46" s="280">
        <v>6620</v>
      </c>
      <c r="S46" s="280">
        <v>2615</v>
      </c>
    </row>
    <row r="47" spans="2:22" ht="15" thickTop="1" x14ac:dyDescent="0.35">
      <c r="B47" s="56"/>
      <c r="C47" s="259"/>
      <c r="D47" s="57"/>
      <c r="E47" s="57"/>
      <c r="F47" s="57"/>
      <c r="G47" s="57"/>
      <c r="H47" s="274"/>
      <c r="I47" s="57"/>
      <c r="J47" s="57"/>
      <c r="K47" s="57"/>
      <c r="L47" s="57"/>
      <c r="M47" s="274"/>
      <c r="N47" s="57"/>
      <c r="O47" s="57"/>
      <c r="P47" s="57"/>
      <c r="Q47" s="57"/>
      <c r="R47" s="274"/>
      <c r="S47" s="383"/>
    </row>
    <row r="48" spans="2:22" ht="15" thickBot="1" x14ac:dyDescent="0.4">
      <c r="B48" s="106"/>
      <c r="C48" s="266"/>
      <c r="D48" s="107"/>
      <c r="E48" s="107"/>
      <c r="F48" s="107"/>
      <c r="G48" s="107"/>
      <c r="H48" s="281"/>
      <c r="I48" s="107"/>
      <c r="J48" s="107"/>
      <c r="K48" s="107"/>
      <c r="L48" s="107"/>
      <c r="M48" s="281"/>
      <c r="N48" s="107"/>
      <c r="O48" s="107"/>
      <c r="P48" s="107"/>
      <c r="Q48" s="57"/>
      <c r="R48" s="281"/>
      <c r="S48" s="384"/>
    </row>
    <row r="49" spans="1:19" ht="15" thickTop="1" x14ac:dyDescent="0.35">
      <c r="B49" s="252" t="s">
        <v>250</v>
      </c>
      <c r="C49" s="267">
        <v>24509</v>
      </c>
      <c r="D49" s="108">
        <v>4782</v>
      </c>
      <c r="E49" s="108">
        <v>5522</v>
      </c>
      <c r="F49" s="108">
        <v>4698</v>
      </c>
      <c r="G49" s="108">
        <v>3083</v>
      </c>
      <c r="H49" s="282">
        <v>18087</v>
      </c>
      <c r="I49" s="109">
        <v>4137</v>
      </c>
      <c r="J49" s="108">
        <v>4522</v>
      </c>
      <c r="K49" s="108">
        <v>4886</v>
      </c>
      <c r="L49" s="108">
        <v>4474</v>
      </c>
      <c r="M49" s="284">
        <v>18018</v>
      </c>
      <c r="N49" s="108">
        <v>5813</v>
      </c>
      <c r="O49" s="108">
        <v>5631</v>
      </c>
      <c r="P49" s="108">
        <v>5852</v>
      </c>
      <c r="Q49" s="108">
        <v>5778</v>
      </c>
      <c r="R49" s="284">
        <v>23075</v>
      </c>
      <c r="S49" s="385">
        <v>7149</v>
      </c>
    </row>
    <row r="50" spans="1:19" ht="15" thickBot="1" x14ac:dyDescent="0.4">
      <c r="A50" s="72"/>
      <c r="B50" s="253" t="s">
        <v>251</v>
      </c>
      <c r="C50" s="268">
        <v>0.37150609349420965</v>
      </c>
      <c r="D50" s="340">
        <v>0.38874888220469883</v>
      </c>
      <c r="E50" s="340">
        <v>0.39417517310300521</v>
      </c>
      <c r="F50" s="340">
        <v>0.36127345432174718</v>
      </c>
      <c r="G50" s="340">
        <v>0.24129294826641623</v>
      </c>
      <c r="H50" s="283">
        <v>0.34721928932061202</v>
      </c>
      <c r="I50" s="340">
        <v>0.39456366237482116</v>
      </c>
      <c r="J50" s="340">
        <v>0.3848183133350353</v>
      </c>
      <c r="K50" s="340">
        <v>0.40105064434047444</v>
      </c>
      <c r="L50" s="340">
        <v>0.33606249530534066</v>
      </c>
      <c r="M50" s="283">
        <v>0.3774826112461242</v>
      </c>
      <c r="N50" s="340">
        <v>0.43474684017650139</v>
      </c>
      <c r="O50" s="340">
        <v>0.42818036651205232</v>
      </c>
      <c r="P50" s="340">
        <v>0.43917448405253284</v>
      </c>
      <c r="Q50" s="340">
        <v>0.37609841827768015</v>
      </c>
      <c r="R50" s="283">
        <v>0.41794964680311536</v>
      </c>
      <c r="S50" s="283">
        <v>0.48825297090561398</v>
      </c>
    </row>
    <row r="51" spans="1:19" x14ac:dyDescent="0.35">
      <c r="A51" s="73"/>
      <c r="B51" s="73"/>
      <c r="C51" s="52"/>
      <c r="D51" s="52"/>
      <c r="E51" s="52"/>
      <c r="F51" s="52"/>
      <c r="G51" s="52"/>
      <c r="H51" s="52"/>
      <c r="J51" s="52"/>
      <c r="L51" s="58"/>
      <c r="M51" s="75"/>
      <c r="R51" s="72"/>
      <c r="S51" s="72"/>
    </row>
    <row r="52" spans="1:19" x14ac:dyDescent="0.35">
      <c r="A52" s="72"/>
      <c r="B52" s="70" t="s">
        <v>271</v>
      </c>
      <c r="C52" s="70"/>
      <c r="D52" s="70"/>
      <c r="E52" s="70"/>
      <c r="F52" s="70"/>
      <c r="G52" s="70"/>
      <c r="H52" s="70"/>
      <c r="I52" s="71"/>
      <c r="J52" s="70"/>
      <c r="K52" s="70"/>
      <c r="L52" s="58"/>
    </row>
    <row r="53" spans="1:19" x14ac:dyDescent="0.35">
      <c r="D53" s="58"/>
    </row>
    <row r="54" spans="1:19" x14ac:dyDescent="0.35">
      <c r="D54" s="58"/>
    </row>
    <row r="55" spans="1:19" x14ac:dyDescent="0.35">
      <c r="D55" s="59"/>
      <c r="H55" s="74"/>
    </row>
  </sheetData>
  <customSheetViews>
    <customSheetView guid="{6C7EBABE-34DE-4534-A0D7-FF1FE18610A2}" showGridLines="0" hiddenColumns="1">
      <pane xSplit="2" ySplit="4" topLeftCell="D28" activePane="bottomRight" state="frozen"/>
      <selection pane="bottomRight" activeCell="D44" sqref="D44"/>
      <pageMargins left="0.7" right="0.7" top="0.75" bottom="0.75" header="0.3" footer="0.3"/>
      <pageSetup orientation="portrait" r:id="rId1"/>
    </customSheetView>
  </customSheetViews>
  <hyperlinks>
    <hyperlink ref="B9" location="Contenido!B1" display="(Volver al indice)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8:R68"/>
  <sheetViews>
    <sheetView showGridLines="0" zoomScaleNormal="100" workbookViewId="0">
      <pane xSplit="2" ySplit="11" topLeftCell="C62" activePane="bottomRight" state="frozen"/>
      <selection activeCell="T46" sqref="T46"/>
      <selection pane="topRight" activeCell="T46" sqref="T46"/>
      <selection pane="bottomLeft" activeCell="T46" sqref="T46"/>
      <selection pane="bottomRight" activeCell="P65" sqref="P65"/>
    </sheetView>
  </sheetViews>
  <sheetFormatPr baseColWidth="10" defaultColWidth="11.54296875" defaultRowHeight="14.5" outlineLevelCol="1" x14ac:dyDescent="0.35"/>
  <cols>
    <col min="1" max="1" width="2.7265625" style="51" customWidth="1"/>
    <col min="2" max="2" width="59.54296875" style="51" bestFit="1" customWidth="1"/>
    <col min="3" max="4" width="11.26953125" style="51" bestFit="1" customWidth="1"/>
    <col min="5" max="8" width="11.26953125" style="51" hidden="1" customWidth="1" outlineLevel="1"/>
    <col min="9" max="9" width="11.26953125" style="51" bestFit="1" customWidth="1" collapsed="1"/>
    <col min="10" max="12" width="11.26953125" style="51" customWidth="1" outlineLevel="1"/>
    <col min="13" max="13" width="11.54296875" style="51" customWidth="1" outlineLevel="1"/>
    <col min="14" max="14" width="11.26953125" style="51" bestFit="1" customWidth="1"/>
    <col min="15" max="16384" width="11.54296875" style="51"/>
  </cols>
  <sheetData>
    <row r="8" spans="2:15" ht="18.5" x14ac:dyDescent="0.45">
      <c r="B8" s="39" t="s">
        <v>252</v>
      </c>
    </row>
    <row r="9" spans="2:15" x14ac:dyDescent="0.35">
      <c r="B9" s="53" t="s">
        <v>267</v>
      </c>
      <c r="L9" s="28"/>
    </row>
    <row r="10" spans="2:15" ht="15" thickBot="1" x14ac:dyDescent="0.4">
      <c r="B10" s="88"/>
      <c r="C10" s="72"/>
      <c r="D10" s="72"/>
      <c r="E10" s="72"/>
      <c r="F10" s="72"/>
      <c r="G10" s="72"/>
      <c r="H10" s="72"/>
      <c r="J10" s="72"/>
      <c r="K10" s="72"/>
      <c r="L10" s="296"/>
    </row>
    <row r="11" spans="2:15" ht="27.75" customHeight="1" thickTop="1" thickBot="1" x14ac:dyDescent="0.4">
      <c r="B11" s="288" t="s">
        <v>35</v>
      </c>
      <c r="C11" s="297">
        <v>2014</v>
      </c>
      <c r="D11" s="298" t="s">
        <v>229</v>
      </c>
      <c r="E11" s="299" t="s">
        <v>235</v>
      </c>
      <c r="F11" s="299" t="s">
        <v>236</v>
      </c>
      <c r="G11" s="299" t="s">
        <v>237</v>
      </c>
      <c r="H11" s="300" t="s">
        <v>238</v>
      </c>
      <c r="I11" s="301">
        <v>2016</v>
      </c>
      <c r="J11" s="299" t="s">
        <v>239</v>
      </c>
      <c r="K11" s="299" t="s">
        <v>243</v>
      </c>
      <c r="L11" s="299" t="s">
        <v>247</v>
      </c>
      <c r="M11" s="300" t="s">
        <v>295</v>
      </c>
      <c r="N11" s="302">
        <v>2017</v>
      </c>
      <c r="O11" s="369" t="s">
        <v>306</v>
      </c>
    </row>
    <row r="12" spans="2:15" ht="18" customHeight="1" thickTop="1" thickBot="1" x14ac:dyDescent="0.4">
      <c r="B12" s="289" t="s">
        <v>291</v>
      </c>
      <c r="C12" s="303"/>
      <c r="D12" s="233"/>
      <c r="E12" s="177"/>
      <c r="F12" s="177"/>
      <c r="G12" s="177"/>
      <c r="H12" s="178"/>
      <c r="I12" s="178"/>
      <c r="J12" s="177"/>
      <c r="K12" s="177"/>
      <c r="L12" s="177"/>
      <c r="M12" s="177"/>
      <c r="N12" s="304"/>
      <c r="O12" s="386"/>
    </row>
    <row r="13" spans="2:15" x14ac:dyDescent="0.35">
      <c r="B13" s="290" t="s">
        <v>81</v>
      </c>
      <c r="C13" s="305"/>
      <c r="D13" s="129"/>
      <c r="E13" s="306"/>
      <c r="F13" s="306"/>
      <c r="G13" s="306"/>
      <c r="H13" s="121"/>
      <c r="I13" s="121"/>
      <c r="J13" s="306"/>
      <c r="K13" s="306"/>
      <c r="L13" s="306"/>
      <c r="M13" s="306"/>
      <c r="N13" s="307"/>
      <c r="O13" s="387"/>
    </row>
    <row r="14" spans="2:15" x14ac:dyDescent="0.35">
      <c r="B14" s="291" t="s">
        <v>82</v>
      </c>
      <c r="C14" s="308">
        <v>7618</v>
      </c>
      <c r="D14" s="180">
        <v>6550</v>
      </c>
      <c r="E14" s="60">
        <v>7636</v>
      </c>
      <c r="F14" s="60">
        <v>7918</v>
      </c>
      <c r="G14" s="60">
        <v>7713</v>
      </c>
      <c r="H14" s="122">
        <v>8410</v>
      </c>
      <c r="I14" s="92">
        <v>8410</v>
      </c>
      <c r="J14" s="60">
        <v>8165</v>
      </c>
      <c r="K14" s="60">
        <v>6246</v>
      </c>
      <c r="L14" s="60">
        <v>7852</v>
      </c>
      <c r="M14" s="60">
        <v>7946</v>
      </c>
      <c r="N14" s="309">
        <v>7946</v>
      </c>
      <c r="O14" s="371">
        <v>7866</v>
      </c>
    </row>
    <row r="15" spans="2:15" x14ac:dyDescent="0.35">
      <c r="B15" s="291" t="s">
        <v>83</v>
      </c>
      <c r="C15" s="308">
        <v>4287</v>
      </c>
      <c r="D15" s="180">
        <v>3427</v>
      </c>
      <c r="E15" s="60">
        <v>3100</v>
      </c>
      <c r="F15" s="60">
        <v>3653</v>
      </c>
      <c r="G15" s="60">
        <v>3806</v>
      </c>
      <c r="H15" s="122">
        <v>4212</v>
      </c>
      <c r="I15" s="92">
        <v>4213</v>
      </c>
      <c r="J15" s="60">
        <v>3880</v>
      </c>
      <c r="K15" s="60">
        <v>4638</v>
      </c>
      <c r="L15" s="60">
        <v>5234</v>
      </c>
      <c r="M15" s="60">
        <v>6099</v>
      </c>
      <c r="N15" s="309">
        <v>6099</v>
      </c>
      <c r="O15" s="371">
        <v>6596</v>
      </c>
    </row>
    <row r="16" spans="2:15" x14ac:dyDescent="0.35">
      <c r="B16" s="291" t="s">
        <v>84</v>
      </c>
      <c r="C16" s="308">
        <v>2930</v>
      </c>
      <c r="D16" s="180">
        <v>3058</v>
      </c>
      <c r="E16" s="60">
        <v>2861</v>
      </c>
      <c r="F16" s="60">
        <v>3158</v>
      </c>
      <c r="G16" s="60">
        <v>3259</v>
      </c>
      <c r="H16" s="122">
        <v>3842</v>
      </c>
      <c r="I16" s="92">
        <v>3842</v>
      </c>
      <c r="J16" s="60">
        <v>4330</v>
      </c>
      <c r="K16" s="60">
        <v>4269</v>
      </c>
      <c r="L16" s="60">
        <v>4725</v>
      </c>
      <c r="M16" s="60">
        <v>4601</v>
      </c>
      <c r="N16" s="309">
        <v>4601</v>
      </c>
      <c r="O16" s="371">
        <v>4929</v>
      </c>
    </row>
    <row r="17" spans="2:18" x14ac:dyDescent="0.35">
      <c r="B17" s="291" t="s">
        <v>85</v>
      </c>
      <c r="C17" s="308">
        <v>2019</v>
      </c>
      <c r="D17" s="180">
        <v>4502</v>
      </c>
      <c r="E17" s="60">
        <v>4334</v>
      </c>
      <c r="F17" s="60">
        <v>4840</v>
      </c>
      <c r="G17" s="60">
        <v>2396</v>
      </c>
      <c r="H17" s="122">
        <v>1129</v>
      </c>
      <c r="I17" s="92">
        <v>1129</v>
      </c>
      <c r="J17" s="60">
        <v>840</v>
      </c>
      <c r="K17" s="60">
        <v>777</v>
      </c>
      <c r="L17" s="60">
        <v>496</v>
      </c>
      <c r="M17" s="60">
        <v>625</v>
      </c>
      <c r="N17" s="309">
        <v>625</v>
      </c>
      <c r="O17" s="371">
        <v>556</v>
      </c>
      <c r="R17" s="52"/>
    </row>
    <row r="18" spans="2:18" x14ac:dyDescent="0.35">
      <c r="B18" s="291" t="s">
        <v>253</v>
      </c>
      <c r="C18" s="308">
        <v>1582</v>
      </c>
      <c r="D18" s="180">
        <v>913</v>
      </c>
      <c r="E18" s="60">
        <v>1038</v>
      </c>
      <c r="F18" s="60">
        <v>276</v>
      </c>
      <c r="G18" s="60">
        <v>295</v>
      </c>
      <c r="H18" s="122">
        <v>52</v>
      </c>
      <c r="I18" s="92">
        <v>52</v>
      </c>
      <c r="J18" s="60">
        <v>52</v>
      </c>
      <c r="K18" s="60">
        <v>56</v>
      </c>
      <c r="L18" s="60">
        <v>35</v>
      </c>
      <c r="M18" s="60">
        <v>0</v>
      </c>
      <c r="N18" s="309">
        <v>0</v>
      </c>
      <c r="O18" s="371">
        <v>0</v>
      </c>
    </row>
    <row r="19" spans="2:18" x14ac:dyDescent="0.35">
      <c r="B19" s="291" t="s">
        <v>86</v>
      </c>
      <c r="C19" s="308">
        <v>818</v>
      </c>
      <c r="D19" s="180">
        <v>330</v>
      </c>
      <c r="E19" s="60">
        <v>177</v>
      </c>
      <c r="F19" s="60">
        <v>1619</v>
      </c>
      <c r="G19" s="60">
        <v>4568</v>
      </c>
      <c r="H19" s="122">
        <v>5316</v>
      </c>
      <c r="I19" s="92">
        <v>5316</v>
      </c>
      <c r="J19" s="60">
        <v>7009</v>
      </c>
      <c r="K19" s="60">
        <v>1885</v>
      </c>
      <c r="L19" s="60">
        <v>2715</v>
      </c>
      <c r="M19" s="60">
        <v>2968</v>
      </c>
      <c r="N19" s="309">
        <v>2968</v>
      </c>
      <c r="O19" s="371">
        <v>4417</v>
      </c>
    </row>
    <row r="20" spans="2:18" ht="15" thickBot="1" x14ac:dyDescent="0.4">
      <c r="B20" s="292" t="s">
        <v>87</v>
      </c>
      <c r="C20" s="310">
        <v>1386</v>
      </c>
      <c r="D20" s="181">
        <v>1090</v>
      </c>
      <c r="E20" s="77">
        <v>1038</v>
      </c>
      <c r="F20" s="77">
        <v>967</v>
      </c>
      <c r="G20" s="77">
        <v>1251</v>
      </c>
      <c r="H20" s="123">
        <v>1036</v>
      </c>
      <c r="I20" s="95">
        <v>1035</v>
      </c>
      <c r="J20" s="77">
        <v>1025</v>
      </c>
      <c r="K20" s="77">
        <v>1043</v>
      </c>
      <c r="L20" s="77">
        <v>931</v>
      </c>
      <c r="M20" s="77">
        <v>881</v>
      </c>
      <c r="N20" s="311">
        <v>881</v>
      </c>
      <c r="O20" s="372">
        <v>750</v>
      </c>
    </row>
    <row r="21" spans="2:18" ht="15" thickBot="1" x14ac:dyDescent="0.4">
      <c r="B21" s="242"/>
      <c r="C21" s="312">
        <v>20640</v>
      </c>
      <c r="D21" s="232">
        <v>19870</v>
      </c>
      <c r="E21" s="78">
        <v>20184</v>
      </c>
      <c r="F21" s="78">
        <v>22431</v>
      </c>
      <c r="G21" s="78">
        <v>23288</v>
      </c>
      <c r="H21" s="227">
        <v>23997</v>
      </c>
      <c r="I21" s="227">
        <v>23997</v>
      </c>
      <c r="J21" s="78">
        <v>25301</v>
      </c>
      <c r="K21" s="78">
        <v>18914</v>
      </c>
      <c r="L21" s="78">
        <v>21988</v>
      </c>
      <c r="M21" s="78">
        <v>23120</v>
      </c>
      <c r="N21" s="313">
        <v>23120</v>
      </c>
      <c r="O21" s="388">
        <v>25114</v>
      </c>
    </row>
    <row r="22" spans="2:18" ht="15" thickBot="1" x14ac:dyDescent="0.4">
      <c r="B22" s="293" t="s">
        <v>88</v>
      </c>
      <c r="C22" s="314">
        <v>0</v>
      </c>
      <c r="D22" s="183">
        <v>243</v>
      </c>
      <c r="E22" s="79">
        <v>272</v>
      </c>
      <c r="F22" s="79">
        <v>37</v>
      </c>
      <c r="G22" s="79">
        <v>268</v>
      </c>
      <c r="H22" s="124">
        <v>132</v>
      </c>
      <c r="I22" s="182">
        <v>132</v>
      </c>
      <c r="J22" s="79">
        <v>116</v>
      </c>
      <c r="K22" s="79">
        <v>95</v>
      </c>
      <c r="L22" s="79">
        <v>87</v>
      </c>
      <c r="M22" s="79">
        <v>104</v>
      </c>
      <c r="N22" s="315">
        <v>104</v>
      </c>
      <c r="O22" s="389">
        <v>100</v>
      </c>
    </row>
    <row r="23" spans="2:18" ht="15" thickBot="1" x14ac:dyDescent="0.4">
      <c r="B23" s="242" t="s">
        <v>89</v>
      </c>
      <c r="C23" s="312">
        <v>20640</v>
      </c>
      <c r="D23" s="232">
        <v>20113</v>
      </c>
      <c r="E23" s="78">
        <v>20456</v>
      </c>
      <c r="F23" s="78">
        <v>22468</v>
      </c>
      <c r="G23" s="78">
        <v>23556</v>
      </c>
      <c r="H23" s="227">
        <v>24129</v>
      </c>
      <c r="I23" s="227">
        <v>24129</v>
      </c>
      <c r="J23" s="78">
        <v>25417</v>
      </c>
      <c r="K23" s="78">
        <v>19009</v>
      </c>
      <c r="L23" s="78">
        <v>22075</v>
      </c>
      <c r="M23" s="78">
        <v>23224</v>
      </c>
      <c r="N23" s="313">
        <v>23224</v>
      </c>
      <c r="O23" s="388">
        <v>25214</v>
      </c>
    </row>
    <row r="24" spans="2:18" x14ac:dyDescent="0.35">
      <c r="B24" s="13"/>
      <c r="C24" s="316"/>
      <c r="D24" s="185"/>
      <c r="E24" s="14"/>
      <c r="F24" s="14"/>
      <c r="G24" s="14"/>
      <c r="H24" s="127"/>
      <c r="I24" s="184"/>
      <c r="J24" s="14"/>
      <c r="K24" s="14"/>
      <c r="L24" s="14"/>
      <c r="M24" s="14"/>
      <c r="N24" s="317"/>
      <c r="O24" s="390"/>
    </row>
    <row r="25" spans="2:18" x14ac:dyDescent="0.35">
      <c r="B25" s="290" t="s">
        <v>90</v>
      </c>
      <c r="C25" s="318"/>
      <c r="D25" s="130"/>
      <c r="E25" s="83"/>
      <c r="F25" s="83"/>
      <c r="G25" s="83"/>
      <c r="H25" s="125"/>
      <c r="I25" s="125"/>
      <c r="J25" s="83"/>
      <c r="K25" s="83"/>
      <c r="L25" s="83"/>
      <c r="M25" s="83"/>
      <c r="N25" s="319"/>
      <c r="O25" s="391"/>
    </row>
    <row r="26" spans="2:18" x14ac:dyDescent="0.35">
      <c r="B26" s="291" t="s">
        <v>91</v>
      </c>
      <c r="C26" s="308">
        <v>2477</v>
      </c>
      <c r="D26" s="180">
        <v>1932</v>
      </c>
      <c r="E26" s="60">
        <v>1865</v>
      </c>
      <c r="F26" s="60">
        <v>1746</v>
      </c>
      <c r="G26" s="60">
        <v>1770</v>
      </c>
      <c r="H26" s="122">
        <v>1553</v>
      </c>
      <c r="I26" s="92">
        <v>1553</v>
      </c>
      <c r="J26" s="60">
        <v>1476</v>
      </c>
      <c r="K26" s="60">
        <v>1326</v>
      </c>
      <c r="L26" s="60">
        <v>1309</v>
      </c>
      <c r="M26" s="60">
        <v>1330</v>
      </c>
      <c r="N26" s="309">
        <v>1330</v>
      </c>
      <c r="O26" s="371">
        <v>1327</v>
      </c>
    </row>
    <row r="27" spans="2:18" x14ac:dyDescent="0.35">
      <c r="B27" s="291" t="s">
        <v>83</v>
      </c>
      <c r="C27" s="308">
        <v>435</v>
      </c>
      <c r="D27" s="180">
        <v>585</v>
      </c>
      <c r="E27" s="60">
        <v>627</v>
      </c>
      <c r="F27" s="60">
        <v>886</v>
      </c>
      <c r="G27" s="60">
        <v>687</v>
      </c>
      <c r="H27" s="122">
        <v>730</v>
      </c>
      <c r="I27" s="92">
        <v>729</v>
      </c>
      <c r="J27" s="60">
        <v>745</v>
      </c>
      <c r="K27" s="60">
        <v>781</v>
      </c>
      <c r="L27" s="60">
        <v>789</v>
      </c>
      <c r="M27" s="60">
        <v>777</v>
      </c>
      <c r="N27" s="309">
        <v>777</v>
      </c>
      <c r="O27" s="371">
        <v>747</v>
      </c>
    </row>
    <row r="28" spans="2:18" x14ac:dyDescent="0.35">
      <c r="B28" s="291" t="s">
        <v>92</v>
      </c>
      <c r="C28" s="308">
        <v>55665</v>
      </c>
      <c r="D28" s="180">
        <v>65031</v>
      </c>
      <c r="E28" s="60">
        <v>63290</v>
      </c>
      <c r="F28" s="60">
        <v>62258</v>
      </c>
      <c r="G28" s="60">
        <v>61569</v>
      </c>
      <c r="H28" s="122">
        <v>62269</v>
      </c>
      <c r="I28" s="92">
        <v>62269</v>
      </c>
      <c r="J28" s="60">
        <v>60467</v>
      </c>
      <c r="K28" s="60">
        <v>61274</v>
      </c>
      <c r="L28" s="60">
        <v>59799</v>
      </c>
      <c r="M28" s="60">
        <v>61360</v>
      </c>
      <c r="N28" s="309">
        <v>61360</v>
      </c>
      <c r="O28" s="371">
        <v>59140</v>
      </c>
    </row>
    <row r="29" spans="2:18" x14ac:dyDescent="0.35">
      <c r="B29" s="291" t="s">
        <v>93</v>
      </c>
      <c r="C29" s="308">
        <v>24121</v>
      </c>
      <c r="D29" s="180">
        <v>24044</v>
      </c>
      <c r="E29" s="60">
        <v>23969</v>
      </c>
      <c r="F29" s="60">
        <v>23309</v>
      </c>
      <c r="G29" s="60">
        <v>22468</v>
      </c>
      <c r="H29" s="122">
        <v>22341</v>
      </c>
      <c r="I29" s="92">
        <v>22341</v>
      </c>
      <c r="J29" s="60">
        <v>21521</v>
      </c>
      <c r="K29" s="60">
        <v>21562</v>
      </c>
      <c r="L29" s="60">
        <v>20769</v>
      </c>
      <c r="M29" s="60">
        <v>21308</v>
      </c>
      <c r="N29" s="309">
        <v>21308</v>
      </c>
      <c r="O29" s="371">
        <v>20997</v>
      </c>
    </row>
    <row r="30" spans="2:18" x14ac:dyDescent="0.35">
      <c r="B30" s="291" t="s">
        <v>94</v>
      </c>
      <c r="C30" s="308">
        <v>245</v>
      </c>
      <c r="D30" s="180">
        <v>388</v>
      </c>
      <c r="E30" s="60">
        <v>389</v>
      </c>
      <c r="F30" s="60">
        <v>388</v>
      </c>
      <c r="G30" s="60">
        <v>372</v>
      </c>
      <c r="H30" s="122">
        <v>272</v>
      </c>
      <c r="I30" s="92">
        <v>272</v>
      </c>
      <c r="J30" s="60">
        <v>269</v>
      </c>
      <c r="K30" s="60">
        <v>253</v>
      </c>
      <c r="L30" s="60">
        <v>346</v>
      </c>
      <c r="M30" s="60">
        <v>380</v>
      </c>
      <c r="N30" s="309">
        <v>380</v>
      </c>
      <c r="O30" s="371">
        <v>361</v>
      </c>
    </row>
    <row r="31" spans="2:18" x14ac:dyDescent="0.35">
      <c r="B31" s="291" t="s">
        <v>95</v>
      </c>
      <c r="C31" s="308">
        <v>4092</v>
      </c>
      <c r="D31" s="180">
        <v>7962</v>
      </c>
      <c r="E31" s="60">
        <v>8282</v>
      </c>
      <c r="F31" s="60">
        <v>7682</v>
      </c>
      <c r="G31" s="60">
        <v>7344</v>
      </c>
      <c r="H31" s="122">
        <v>6896</v>
      </c>
      <c r="I31" s="92">
        <v>6896</v>
      </c>
      <c r="J31" s="60">
        <v>6520</v>
      </c>
      <c r="K31" s="60">
        <v>7458</v>
      </c>
      <c r="L31" s="60">
        <v>7352</v>
      </c>
      <c r="M31" s="60">
        <v>5346</v>
      </c>
      <c r="N31" s="309">
        <v>5346</v>
      </c>
      <c r="O31" s="371">
        <v>4825</v>
      </c>
    </row>
    <row r="32" spans="2:18" x14ac:dyDescent="0.35">
      <c r="B32" s="291" t="s">
        <v>86</v>
      </c>
      <c r="C32" s="308">
        <v>664</v>
      </c>
      <c r="D32" s="180">
        <v>1256</v>
      </c>
      <c r="E32" s="60">
        <v>1085</v>
      </c>
      <c r="F32" s="60">
        <v>898</v>
      </c>
      <c r="G32" s="60">
        <v>1571</v>
      </c>
      <c r="H32" s="122">
        <v>1371</v>
      </c>
      <c r="I32" s="92">
        <v>1371</v>
      </c>
      <c r="J32" s="60">
        <v>2362</v>
      </c>
      <c r="K32" s="60">
        <v>2330</v>
      </c>
      <c r="L32" s="60">
        <v>2227</v>
      </c>
      <c r="M32" s="60">
        <v>3566</v>
      </c>
      <c r="N32" s="309">
        <v>3566</v>
      </c>
      <c r="O32" s="371">
        <v>4357</v>
      </c>
    </row>
    <row r="33" spans="2:15" ht="15" thickBot="1" x14ac:dyDescent="0.4">
      <c r="B33" s="292" t="s">
        <v>96</v>
      </c>
      <c r="C33" s="310">
        <v>2498</v>
      </c>
      <c r="D33" s="181">
        <v>1685</v>
      </c>
      <c r="E33" s="77">
        <v>1785</v>
      </c>
      <c r="F33" s="77">
        <v>1768</v>
      </c>
      <c r="G33" s="77">
        <v>1785</v>
      </c>
      <c r="H33" s="123">
        <v>1746</v>
      </c>
      <c r="I33" s="95">
        <v>1747</v>
      </c>
      <c r="J33" s="77">
        <v>1721</v>
      </c>
      <c r="K33" s="77">
        <v>1701</v>
      </c>
      <c r="L33" s="77">
        <v>1602</v>
      </c>
      <c r="M33" s="77">
        <v>1602</v>
      </c>
      <c r="N33" s="311">
        <v>1602</v>
      </c>
      <c r="O33" s="372">
        <v>1602</v>
      </c>
    </row>
    <row r="34" spans="2:15" ht="15" thickBot="1" x14ac:dyDescent="0.4">
      <c r="B34" s="242" t="s">
        <v>97</v>
      </c>
      <c r="C34" s="320">
        <v>90197</v>
      </c>
      <c r="D34" s="234">
        <v>102883</v>
      </c>
      <c r="E34" s="80">
        <v>101292</v>
      </c>
      <c r="F34" s="80">
        <v>98935</v>
      </c>
      <c r="G34" s="80">
        <v>97566</v>
      </c>
      <c r="H34" s="228">
        <v>97178</v>
      </c>
      <c r="I34" s="228">
        <v>97178</v>
      </c>
      <c r="J34" s="80">
        <v>95081</v>
      </c>
      <c r="K34" s="80">
        <v>96685</v>
      </c>
      <c r="L34" s="80">
        <v>94193</v>
      </c>
      <c r="M34" s="80">
        <v>95669</v>
      </c>
      <c r="N34" s="321">
        <v>95669</v>
      </c>
      <c r="O34" s="392">
        <v>93356</v>
      </c>
    </row>
    <row r="35" spans="2:15" ht="15" thickBot="1" x14ac:dyDescent="0.4">
      <c r="B35" s="81"/>
      <c r="C35" s="322"/>
      <c r="D35" s="187"/>
      <c r="E35" s="14"/>
      <c r="F35" s="14"/>
      <c r="G35" s="14"/>
      <c r="H35" s="126"/>
      <c r="I35" s="186"/>
      <c r="J35" s="14"/>
      <c r="K35" s="14"/>
      <c r="L35" s="14"/>
      <c r="M35" s="14"/>
      <c r="N35" s="323"/>
      <c r="O35" s="390"/>
    </row>
    <row r="36" spans="2:15" ht="15" thickBot="1" x14ac:dyDescent="0.4">
      <c r="B36" s="294" t="s">
        <v>98</v>
      </c>
      <c r="C36" s="320">
        <v>110837</v>
      </c>
      <c r="D36" s="234">
        <v>122996</v>
      </c>
      <c r="E36" s="80">
        <v>121748</v>
      </c>
      <c r="F36" s="80">
        <v>121403</v>
      </c>
      <c r="G36" s="80">
        <v>121122</v>
      </c>
      <c r="H36" s="228">
        <v>121307</v>
      </c>
      <c r="I36" s="228">
        <v>121307</v>
      </c>
      <c r="J36" s="80">
        <v>120498</v>
      </c>
      <c r="K36" s="80">
        <v>115694</v>
      </c>
      <c r="L36" s="82">
        <v>116268</v>
      </c>
      <c r="M36" s="82">
        <v>118893</v>
      </c>
      <c r="N36" s="321">
        <v>118893</v>
      </c>
      <c r="O36" s="392">
        <v>118570</v>
      </c>
    </row>
    <row r="37" spans="2:15" x14ac:dyDescent="0.35">
      <c r="B37" s="12"/>
      <c r="C37" s="324"/>
      <c r="D37" s="189"/>
      <c r="E37" s="325"/>
      <c r="F37" s="325"/>
      <c r="G37" s="325"/>
      <c r="H37" s="128"/>
      <c r="I37" s="188"/>
      <c r="J37" s="325"/>
      <c r="K37" s="325"/>
      <c r="L37" s="325"/>
      <c r="M37" s="325"/>
      <c r="N37" s="326"/>
      <c r="O37" s="393"/>
    </row>
    <row r="38" spans="2:15" x14ac:dyDescent="0.35">
      <c r="B38" s="295" t="s">
        <v>99</v>
      </c>
      <c r="C38" s="237"/>
      <c r="D38" s="235"/>
      <c r="E38" s="327"/>
      <c r="F38" s="327"/>
      <c r="G38" s="327"/>
      <c r="H38" s="133"/>
      <c r="I38" s="133"/>
      <c r="J38" s="327"/>
      <c r="K38" s="327"/>
      <c r="L38" s="327"/>
      <c r="M38" s="327"/>
      <c r="N38" s="87"/>
      <c r="O38" s="87"/>
    </row>
    <row r="39" spans="2:15" x14ac:dyDescent="0.35">
      <c r="B39" s="290" t="s">
        <v>100</v>
      </c>
      <c r="C39" s="318"/>
      <c r="D39" s="130"/>
      <c r="E39" s="83"/>
      <c r="F39" s="83"/>
      <c r="G39" s="83"/>
      <c r="H39" s="125"/>
      <c r="I39" s="125"/>
      <c r="J39" s="83"/>
      <c r="K39" s="83"/>
      <c r="L39" s="83"/>
      <c r="M39" s="83"/>
      <c r="N39" s="319"/>
      <c r="O39" s="391"/>
    </row>
    <row r="40" spans="2:15" x14ac:dyDescent="0.35">
      <c r="B40" s="291" t="s">
        <v>101</v>
      </c>
      <c r="C40" s="308">
        <v>3517</v>
      </c>
      <c r="D40" s="180">
        <v>4574</v>
      </c>
      <c r="E40" s="60">
        <v>5101</v>
      </c>
      <c r="F40" s="60">
        <v>4924</v>
      </c>
      <c r="G40" s="60">
        <v>5057</v>
      </c>
      <c r="H40" s="122">
        <v>4126</v>
      </c>
      <c r="I40" s="92">
        <v>4126</v>
      </c>
      <c r="J40" s="60">
        <v>4095</v>
      </c>
      <c r="K40" s="60">
        <v>3920</v>
      </c>
      <c r="L40" s="60">
        <v>5115</v>
      </c>
      <c r="M40" s="60">
        <v>5145</v>
      </c>
      <c r="N40" s="309">
        <v>5145</v>
      </c>
      <c r="O40" s="371">
        <v>4933</v>
      </c>
    </row>
    <row r="41" spans="2:15" x14ac:dyDescent="0.35">
      <c r="B41" s="291" t="s">
        <v>102</v>
      </c>
      <c r="C41" s="308">
        <v>8799</v>
      </c>
      <c r="D41" s="180">
        <v>7757</v>
      </c>
      <c r="E41" s="60">
        <v>5090</v>
      </c>
      <c r="F41" s="60">
        <v>5238</v>
      </c>
      <c r="G41" s="60">
        <v>5461</v>
      </c>
      <c r="H41" s="122">
        <v>6855</v>
      </c>
      <c r="I41" s="92">
        <v>6854</v>
      </c>
      <c r="J41" s="60">
        <v>6799</v>
      </c>
      <c r="K41" s="60">
        <v>6184</v>
      </c>
      <c r="L41" s="60">
        <v>6069</v>
      </c>
      <c r="M41" s="60">
        <v>6968</v>
      </c>
      <c r="N41" s="309">
        <v>6968</v>
      </c>
      <c r="O41" s="371">
        <v>9954</v>
      </c>
    </row>
    <row r="42" spans="2:15" x14ac:dyDescent="0.35">
      <c r="B42" s="291" t="s">
        <v>103</v>
      </c>
      <c r="C42" s="308">
        <v>1380</v>
      </c>
      <c r="D42" s="180">
        <v>1392</v>
      </c>
      <c r="E42" s="60">
        <v>1276</v>
      </c>
      <c r="F42" s="60">
        <v>1289</v>
      </c>
      <c r="G42" s="60">
        <v>1418</v>
      </c>
      <c r="H42" s="122">
        <v>1974</v>
      </c>
      <c r="I42" s="92">
        <v>1974</v>
      </c>
      <c r="J42" s="60">
        <v>1994</v>
      </c>
      <c r="K42" s="60">
        <v>1867</v>
      </c>
      <c r="L42" s="60">
        <v>1981</v>
      </c>
      <c r="M42" s="60">
        <v>1830</v>
      </c>
      <c r="N42" s="309">
        <v>1830</v>
      </c>
      <c r="O42" s="371">
        <v>1869</v>
      </c>
    </row>
    <row r="43" spans="2:15" x14ac:dyDescent="0.35">
      <c r="B43" s="291" t="s">
        <v>104</v>
      </c>
      <c r="C43" s="308">
        <v>1897</v>
      </c>
      <c r="D43" s="180">
        <v>2804</v>
      </c>
      <c r="E43" s="60">
        <v>3775</v>
      </c>
      <c r="F43" s="60">
        <v>2278</v>
      </c>
      <c r="G43" s="60">
        <v>2771</v>
      </c>
      <c r="H43" s="122">
        <v>2131</v>
      </c>
      <c r="I43" s="92">
        <v>2131</v>
      </c>
      <c r="J43" s="60">
        <v>2915</v>
      </c>
      <c r="K43" s="60">
        <v>1497</v>
      </c>
      <c r="L43" s="60">
        <v>1934</v>
      </c>
      <c r="M43" s="60">
        <v>2006</v>
      </c>
      <c r="N43" s="309">
        <v>2006</v>
      </c>
      <c r="O43" s="371">
        <v>2823</v>
      </c>
    </row>
    <row r="44" spans="2:15" x14ac:dyDescent="0.35">
      <c r="B44" s="291" t="s">
        <v>105</v>
      </c>
      <c r="C44" s="308">
        <v>843</v>
      </c>
      <c r="D44" s="180">
        <v>653</v>
      </c>
      <c r="E44" s="60">
        <v>655</v>
      </c>
      <c r="F44" s="60">
        <v>654</v>
      </c>
      <c r="G44" s="60">
        <v>656</v>
      </c>
      <c r="H44" s="122">
        <v>822</v>
      </c>
      <c r="I44" s="92">
        <v>822</v>
      </c>
      <c r="J44" s="60">
        <v>817</v>
      </c>
      <c r="K44" s="60">
        <v>706</v>
      </c>
      <c r="L44" s="60">
        <v>722</v>
      </c>
      <c r="M44" s="60">
        <v>559</v>
      </c>
      <c r="N44" s="309">
        <v>559</v>
      </c>
      <c r="O44" s="371">
        <v>562</v>
      </c>
    </row>
    <row r="45" spans="2:15" ht="15" thickBot="1" x14ac:dyDescent="0.4">
      <c r="B45" s="292" t="s">
        <v>106</v>
      </c>
      <c r="C45" s="310">
        <v>408</v>
      </c>
      <c r="D45" s="181">
        <v>245</v>
      </c>
      <c r="E45" s="77">
        <v>358</v>
      </c>
      <c r="F45" s="77">
        <v>351</v>
      </c>
      <c r="G45" s="77">
        <v>451</v>
      </c>
      <c r="H45" s="123">
        <v>439</v>
      </c>
      <c r="I45" s="95">
        <v>440</v>
      </c>
      <c r="J45" s="77">
        <v>421</v>
      </c>
      <c r="K45" s="77">
        <v>339</v>
      </c>
      <c r="L45" s="77">
        <v>331</v>
      </c>
      <c r="M45" s="77">
        <v>339</v>
      </c>
      <c r="N45" s="311">
        <v>339</v>
      </c>
      <c r="O45" s="372">
        <v>384</v>
      </c>
    </row>
    <row r="46" spans="2:15" ht="15" thickBot="1" x14ac:dyDescent="0.4">
      <c r="B46" s="242"/>
      <c r="C46" s="312">
        <v>16844</v>
      </c>
      <c r="D46" s="232">
        <v>17425</v>
      </c>
      <c r="E46" s="78">
        <v>16255</v>
      </c>
      <c r="F46" s="78">
        <v>14734</v>
      </c>
      <c r="G46" s="78">
        <v>15814</v>
      </c>
      <c r="H46" s="227">
        <v>16347</v>
      </c>
      <c r="I46" s="227">
        <v>16347</v>
      </c>
      <c r="J46" s="78">
        <v>17041</v>
      </c>
      <c r="K46" s="78">
        <v>14513</v>
      </c>
      <c r="L46" s="78">
        <v>16152</v>
      </c>
      <c r="M46" s="78">
        <v>16847</v>
      </c>
      <c r="N46" s="313">
        <v>16847</v>
      </c>
      <c r="O46" s="388">
        <v>20525</v>
      </c>
    </row>
    <row r="47" spans="2:15" ht="15" thickBot="1" x14ac:dyDescent="0.4">
      <c r="B47" s="293" t="s">
        <v>242</v>
      </c>
      <c r="C47" s="314">
        <v>0</v>
      </c>
      <c r="D47" s="183">
        <v>18</v>
      </c>
      <c r="E47" s="79">
        <v>18</v>
      </c>
      <c r="F47" s="79">
        <v>0</v>
      </c>
      <c r="G47" s="79">
        <v>145</v>
      </c>
      <c r="H47" s="124">
        <v>40</v>
      </c>
      <c r="I47" s="182">
        <v>40</v>
      </c>
      <c r="J47" s="79">
        <v>40</v>
      </c>
      <c r="K47" s="79">
        <v>0</v>
      </c>
      <c r="L47" s="79">
        <v>0</v>
      </c>
      <c r="M47" s="79">
        <v>0</v>
      </c>
      <c r="N47" s="328">
        <v>0</v>
      </c>
      <c r="O47" s="389">
        <v>0</v>
      </c>
    </row>
    <row r="48" spans="2:15" ht="15" thickBot="1" x14ac:dyDescent="0.4">
      <c r="B48" s="242" t="s">
        <v>107</v>
      </c>
      <c r="C48" s="312">
        <v>16844</v>
      </c>
      <c r="D48" s="232">
        <v>17443</v>
      </c>
      <c r="E48" s="78">
        <v>16273</v>
      </c>
      <c r="F48" s="78">
        <v>14734</v>
      </c>
      <c r="G48" s="78">
        <v>15959</v>
      </c>
      <c r="H48" s="227">
        <v>16387</v>
      </c>
      <c r="I48" s="227">
        <v>16387</v>
      </c>
      <c r="J48" s="78">
        <v>17081</v>
      </c>
      <c r="K48" s="78">
        <v>14513</v>
      </c>
      <c r="L48" s="78">
        <v>16152</v>
      </c>
      <c r="M48" s="78">
        <v>16847</v>
      </c>
      <c r="N48" s="313">
        <v>16847</v>
      </c>
      <c r="O48" s="388">
        <v>20525</v>
      </c>
    </row>
    <row r="49" spans="2:15" x14ac:dyDescent="0.35">
      <c r="B49" s="61"/>
      <c r="C49" s="316"/>
      <c r="D49" s="185"/>
      <c r="E49" s="14"/>
      <c r="F49" s="14"/>
      <c r="G49" s="14"/>
      <c r="H49" s="127"/>
      <c r="I49" s="184"/>
      <c r="J49" s="14"/>
      <c r="K49" s="14"/>
      <c r="L49" s="14"/>
      <c r="M49" s="14"/>
      <c r="N49" s="317"/>
      <c r="O49" s="390"/>
    </row>
    <row r="50" spans="2:15" x14ac:dyDescent="0.35">
      <c r="B50" s="290" t="s">
        <v>108</v>
      </c>
      <c r="C50" s="318"/>
      <c r="D50" s="130"/>
      <c r="E50" s="83"/>
      <c r="F50" s="83"/>
      <c r="G50" s="83"/>
      <c r="H50" s="125"/>
      <c r="I50" s="125"/>
      <c r="J50" s="83"/>
      <c r="K50" s="83"/>
      <c r="L50" s="83"/>
      <c r="M50" s="83"/>
      <c r="N50" s="319"/>
      <c r="O50" s="391"/>
    </row>
    <row r="51" spans="2:15" x14ac:dyDescent="0.35">
      <c r="B51" s="291" t="s">
        <v>109</v>
      </c>
      <c r="C51" s="308">
        <v>31524</v>
      </c>
      <c r="D51" s="180">
        <v>48650</v>
      </c>
      <c r="E51" s="60">
        <v>48039</v>
      </c>
      <c r="F51" s="60">
        <v>48509</v>
      </c>
      <c r="G51" s="60">
        <v>46913</v>
      </c>
      <c r="H51" s="122">
        <v>48096</v>
      </c>
      <c r="I51" s="92">
        <v>48096</v>
      </c>
      <c r="J51" s="60">
        <v>46316</v>
      </c>
      <c r="K51" s="60">
        <v>42194</v>
      </c>
      <c r="L51" s="60">
        <v>39495</v>
      </c>
      <c r="M51" s="60">
        <v>38403</v>
      </c>
      <c r="N51" s="309">
        <v>38403</v>
      </c>
      <c r="O51" s="371">
        <v>36026</v>
      </c>
    </row>
    <row r="52" spans="2:15" x14ac:dyDescent="0.35">
      <c r="B52" s="291" t="s">
        <v>102</v>
      </c>
      <c r="C52" s="308">
        <v>30</v>
      </c>
      <c r="D52" s="180">
        <v>0</v>
      </c>
      <c r="E52" s="60">
        <v>2</v>
      </c>
      <c r="F52" s="60">
        <v>11</v>
      </c>
      <c r="G52" s="60">
        <v>19</v>
      </c>
      <c r="H52" s="122">
        <v>24</v>
      </c>
      <c r="I52" s="92">
        <v>24</v>
      </c>
      <c r="J52" s="60">
        <v>22</v>
      </c>
      <c r="K52" s="60">
        <v>44</v>
      </c>
      <c r="L52" s="60">
        <v>35</v>
      </c>
      <c r="M52" s="60">
        <v>29</v>
      </c>
      <c r="N52" s="309">
        <v>29</v>
      </c>
      <c r="O52" s="371">
        <v>24</v>
      </c>
    </row>
    <row r="53" spans="2:15" x14ac:dyDescent="0.35">
      <c r="B53" s="291" t="s">
        <v>103</v>
      </c>
      <c r="C53" s="308">
        <v>4420</v>
      </c>
      <c r="D53" s="180">
        <v>2460</v>
      </c>
      <c r="E53" s="60">
        <v>2667</v>
      </c>
      <c r="F53" s="60">
        <v>2160</v>
      </c>
      <c r="G53" s="60">
        <v>2055</v>
      </c>
      <c r="H53" s="122">
        <v>3901</v>
      </c>
      <c r="I53" s="92">
        <v>3901</v>
      </c>
      <c r="J53" s="60">
        <v>3790</v>
      </c>
      <c r="K53" s="60">
        <v>3650</v>
      </c>
      <c r="L53" s="60">
        <v>3758</v>
      </c>
      <c r="M53" s="60">
        <v>6502</v>
      </c>
      <c r="N53" s="309">
        <v>6502</v>
      </c>
      <c r="O53" s="371">
        <v>6705</v>
      </c>
    </row>
    <row r="54" spans="2:15" x14ac:dyDescent="0.35">
      <c r="B54" s="291" t="s">
        <v>110</v>
      </c>
      <c r="C54" s="308">
        <v>3084</v>
      </c>
      <c r="D54" s="180">
        <v>3303</v>
      </c>
      <c r="E54" s="60">
        <v>3821</v>
      </c>
      <c r="F54" s="60">
        <v>3752</v>
      </c>
      <c r="G54" s="60">
        <v>3592</v>
      </c>
      <c r="H54" s="122">
        <v>2229</v>
      </c>
      <c r="I54" s="92">
        <v>2229</v>
      </c>
      <c r="J54" s="60">
        <v>2410</v>
      </c>
      <c r="K54" s="60">
        <v>2616</v>
      </c>
      <c r="L54" s="60">
        <v>2947</v>
      </c>
      <c r="M54" s="60">
        <v>813</v>
      </c>
      <c r="N54" s="309">
        <v>813</v>
      </c>
      <c r="O54" s="371">
        <v>826</v>
      </c>
    </row>
    <row r="55" spans="2:15" x14ac:dyDescent="0.35">
      <c r="B55" s="291" t="s">
        <v>105</v>
      </c>
      <c r="C55" s="308">
        <v>4995</v>
      </c>
      <c r="D55" s="180">
        <v>5424</v>
      </c>
      <c r="E55" s="60">
        <v>5506</v>
      </c>
      <c r="F55" s="60">
        <v>5553</v>
      </c>
      <c r="G55" s="60">
        <v>5542</v>
      </c>
      <c r="H55" s="122">
        <v>5096</v>
      </c>
      <c r="I55" s="92">
        <v>5096</v>
      </c>
      <c r="J55" s="60">
        <v>5187</v>
      </c>
      <c r="K55" s="60">
        <v>5259</v>
      </c>
      <c r="L55" s="60">
        <v>5336</v>
      </c>
      <c r="M55" s="60">
        <v>5979</v>
      </c>
      <c r="N55" s="309">
        <v>5979</v>
      </c>
      <c r="O55" s="371">
        <v>6115</v>
      </c>
    </row>
    <row r="56" spans="2:15" ht="15" thickBot="1" x14ac:dyDescent="0.4">
      <c r="B56" s="292" t="s">
        <v>111</v>
      </c>
      <c r="C56" s="310">
        <v>408</v>
      </c>
      <c r="D56" s="181">
        <v>484</v>
      </c>
      <c r="E56" s="77">
        <v>433</v>
      </c>
      <c r="F56" s="77">
        <v>384</v>
      </c>
      <c r="G56" s="77">
        <v>336</v>
      </c>
      <c r="H56" s="123">
        <v>255</v>
      </c>
      <c r="I56" s="95">
        <v>255</v>
      </c>
      <c r="J56" s="77">
        <v>275</v>
      </c>
      <c r="K56" s="77">
        <v>440</v>
      </c>
      <c r="L56" s="77">
        <v>643</v>
      </c>
      <c r="M56" s="77">
        <v>539</v>
      </c>
      <c r="N56" s="311">
        <v>539</v>
      </c>
      <c r="O56" s="372">
        <v>518</v>
      </c>
    </row>
    <row r="57" spans="2:15" ht="15" thickBot="1" x14ac:dyDescent="0.4">
      <c r="B57" s="242" t="s">
        <v>112</v>
      </c>
      <c r="C57" s="312">
        <v>44461</v>
      </c>
      <c r="D57" s="232">
        <v>60321</v>
      </c>
      <c r="E57" s="78">
        <v>60468</v>
      </c>
      <c r="F57" s="78">
        <v>60369</v>
      </c>
      <c r="G57" s="78">
        <v>58457</v>
      </c>
      <c r="H57" s="227">
        <v>59601</v>
      </c>
      <c r="I57" s="227">
        <v>59601</v>
      </c>
      <c r="J57" s="78">
        <v>58000</v>
      </c>
      <c r="K57" s="78">
        <v>54203</v>
      </c>
      <c r="L57" s="78">
        <v>52214</v>
      </c>
      <c r="M57" s="78">
        <v>52265</v>
      </c>
      <c r="N57" s="313">
        <v>52265</v>
      </c>
      <c r="O57" s="388">
        <v>50214</v>
      </c>
    </row>
    <row r="58" spans="2:15" ht="15" thickBot="1" x14ac:dyDescent="0.4">
      <c r="B58" s="99"/>
      <c r="C58" s="329"/>
      <c r="D58" s="191"/>
      <c r="E58" s="99"/>
      <c r="F58" s="99"/>
      <c r="G58" s="99"/>
      <c r="H58" s="131"/>
      <c r="I58" s="190"/>
      <c r="J58" s="99"/>
      <c r="K58" s="99"/>
      <c r="L58" s="99"/>
      <c r="M58" s="99"/>
      <c r="N58" s="330"/>
      <c r="O58" s="394"/>
    </row>
    <row r="59" spans="2:15" ht="15" thickBot="1" x14ac:dyDescent="0.4">
      <c r="B59" s="242" t="s">
        <v>113</v>
      </c>
      <c r="C59" s="312">
        <v>61305</v>
      </c>
      <c r="D59" s="232">
        <v>77764</v>
      </c>
      <c r="E59" s="78">
        <v>76741</v>
      </c>
      <c r="F59" s="78">
        <v>75103</v>
      </c>
      <c r="G59" s="78">
        <v>74416</v>
      </c>
      <c r="H59" s="227">
        <v>75988</v>
      </c>
      <c r="I59" s="227">
        <v>75988</v>
      </c>
      <c r="J59" s="78">
        <v>75081</v>
      </c>
      <c r="K59" s="78">
        <v>68716</v>
      </c>
      <c r="L59" s="78">
        <v>68366</v>
      </c>
      <c r="M59" s="78">
        <v>69112</v>
      </c>
      <c r="N59" s="313">
        <v>69112</v>
      </c>
      <c r="O59" s="388">
        <v>70739</v>
      </c>
    </row>
    <row r="60" spans="2:15" x14ac:dyDescent="0.35">
      <c r="B60" s="2"/>
      <c r="C60" s="316"/>
      <c r="D60" s="185"/>
      <c r="E60" s="14"/>
      <c r="F60" s="14"/>
      <c r="G60" s="14"/>
      <c r="H60" s="127"/>
      <c r="I60" s="184"/>
      <c r="J60" s="14"/>
      <c r="K60" s="14"/>
      <c r="L60" s="14"/>
      <c r="M60" s="14"/>
      <c r="N60" s="317"/>
      <c r="O60" s="390"/>
    </row>
    <row r="61" spans="2:15" x14ac:dyDescent="0.35">
      <c r="B61" s="295" t="s">
        <v>114</v>
      </c>
      <c r="C61" s="238"/>
      <c r="D61" s="236"/>
      <c r="E61" s="331"/>
      <c r="F61" s="331"/>
      <c r="G61" s="331"/>
      <c r="H61" s="229"/>
      <c r="I61" s="229"/>
      <c r="J61" s="331"/>
      <c r="K61" s="331"/>
      <c r="L61" s="331"/>
      <c r="M61" s="331"/>
      <c r="N61" s="86"/>
      <c r="O61" s="86"/>
    </row>
    <row r="62" spans="2:15" x14ac:dyDescent="0.35">
      <c r="B62" s="291" t="s">
        <v>115</v>
      </c>
      <c r="C62" s="308">
        <v>48021</v>
      </c>
      <c r="D62" s="180">
        <v>43357</v>
      </c>
      <c r="E62" s="60">
        <v>43282</v>
      </c>
      <c r="F62" s="60">
        <v>44514</v>
      </c>
      <c r="G62" s="60">
        <v>45005</v>
      </c>
      <c r="H62" s="122">
        <v>43673</v>
      </c>
      <c r="I62" s="92">
        <v>43674</v>
      </c>
      <c r="J62" s="60">
        <v>43793</v>
      </c>
      <c r="K62" s="60">
        <v>45133</v>
      </c>
      <c r="L62" s="60">
        <v>46155</v>
      </c>
      <c r="M62" s="60">
        <v>47899</v>
      </c>
      <c r="N62" s="309">
        <v>47899</v>
      </c>
      <c r="O62" s="371">
        <v>46193</v>
      </c>
    </row>
    <row r="63" spans="2:15" ht="15" thickBot="1" x14ac:dyDescent="0.4">
      <c r="B63" s="292" t="s">
        <v>116</v>
      </c>
      <c r="C63" s="310">
        <v>1511</v>
      </c>
      <c r="D63" s="181">
        <v>1875</v>
      </c>
      <c r="E63" s="77">
        <v>1725</v>
      </c>
      <c r="F63" s="77">
        <v>1786</v>
      </c>
      <c r="G63" s="77">
        <v>1701</v>
      </c>
      <c r="H63" s="123">
        <v>1646</v>
      </c>
      <c r="I63" s="95">
        <v>1645</v>
      </c>
      <c r="J63" s="77">
        <v>1624</v>
      </c>
      <c r="K63" s="77">
        <v>1845</v>
      </c>
      <c r="L63" s="77">
        <v>1747</v>
      </c>
      <c r="M63" s="77">
        <v>1882</v>
      </c>
      <c r="N63" s="311">
        <v>1882</v>
      </c>
      <c r="O63" s="372">
        <v>1638</v>
      </c>
    </row>
    <row r="64" spans="2:15" ht="15" thickBot="1" x14ac:dyDescent="0.4">
      <c r="B64" s="242" t="s">
        <v>117</v>
      </c>
      <c r="C64" s="312">
        <v>49532</v>
      </c>
      <c r="D64" s="232">
        <v>45232</v>
      </c>
      <c r="E64" s="78">
        <v>45007</v>
      </c>
      <c r="F64" s="78">
        <v>46300</v>
      </c>
      <c r="G64" s="78">
        <v>46706</v>
      </c>
      <c r="H64" s="227">
        <v>45319</v>
      </c>
      <c r="I64" s="227">
        <v>45319</v>
      </c>
      <c r="J64" s="78">
        <v>45417</v>
      </c>
      <c r="K64" s="78">
        <v>46978</v>
      </c>
      <c r="L64" s="78">
        <v>47902</v>
      </c>
      <c r="M64" s="78">
        <v>49781</v>
      </c>
      <c r="N64" s="313">
        <v>49781</v>
      </c>
      <c r="O64" s="388">
        <v>47831</v>
      </c>
    </row>
    <row r="65" spans="2:15" ht="15" thickBot="1" x14ac:dyDescent="0.4">
      <c r="B65" s="84"/>
      <c r="C65" s="332"/>
      <c r="D65" s="193"/>
      <c r="E65" s="85"/>
      <c r="F65" s="85"/>
      <c r="G65" s="85"/>
      <c r="H65" s="132"/>
      <c r="I65" s="192"/>
      <c r="J65" s="85"/>
      <c r="K65" s="85"/>
      <c r="L65" s="85"/>
      <c r="M65" s="85"/>
      <c r="N65" s="333"/>
      <c r="O65" s="395"/>
    </row>
    <row r="66" spans="2:15" ht="15" thickBot="1" x14ac:dyDescent="0.4">
      <c r="B66" s="242" t="s">
        <v>118</v>
      </c>
      <c r="C66" s="334">
        <v>110837</v>
      </c>
      <c r="D66" s="335">
        <v>122996</v>
      </c>
      <c r="E66" s="336">
        <v>121748</v>
      </c>
      <c r="F66" s="336">
        <v>121403</v>
      </c>
      <c r="G66" s="336">
        <v>121122</v>
      </c>
      <c r="H66" s="337">
        <v>121307</v>
      </c>
      <c r="I66" s="337">
        <v>121307</v>
      </c>
      <c r="J66" s="336">
        <v>120498</v>
      </c>
      <c r="K66" s="336">
        <v>115694</v>
      </c>
      <c r="L66" s="336">
        <v>116268</v>
      </c>
      <c r="M66" s="336">
        <v>118893</v>
      </c>
      <c r="N66" s="338">
        <v>118893</v>
      </c>
      <c r="O66" s="396">
        <v>118570</v>
      </c>
    </row>
    <row r="68" spans="2:15" x14ac:dyDescent="0.35">
      <c r="B68" s="51" t="s">
        <v>271</v>
      </c>
      <c r="D68" s="62"/>
      <c r="E68" s="62"/>
      <c r="F68" s="62"/>
      <c r="G68" s="62"/>
      <c r="H68" s="62"/>
      <c r="J68" s="62"/>
      <c r="K68" s="62"/>
      <c r="L68" s="62"/>
    </row>
  </sheetData>
  <customSheetViews>
    <customSheetView guid="{6C7EBABE-34DE-4534-A0D7-FF1FE18610A2}" scale="85" showGridLines="0">
      <pane xSplit="2" ySplit="4" topLeftCell="C41" activePane="bottomRight" state="frozen"/>
      <selection pane="bottomRight" activeCell="D49" sqref="D49"/>
      <pageMargins left="0.7" right="0.7" top="0.75" bottom="0.75" header="0.3" footer="0.3"/>
    </customSheetView>
  </customSheetViews>
  <hyperlinks>
    <hyperlink ref="B9" location="Contenido!B1" display="(Volver al indice)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6:S96"/>
  <sheetViews>
    <sheetView showGridLines="0" zoomScaleNormal="100" workbookViewId="0">
      <pane xSplit="2" ySplit="11" topLeftCell="J44" activePane="bottomRight" state="frozen"/>
      <selection activeCell="S11" sqref="S11:S50"/>
      <selection pane="topRight" activeCell="S11" sqref="S11:S50"/>
      <selection pane="bottomLeft" activeCell="S11" sqref="S11:S50"/>
      <selection pane="bottomRight" activeCell="S49" sqref="S49"/>
    </sheetView>
  </sheetViews>
  <sheetFormatPr baseColWidth="10" defaultColWidth="11.54296875" defaultRowHeight="14.5" outlineLevelCol="1" x14ac:dyDescent="0.35"/>
  <cols>
    <col min="1" max="1" width="2.7265625" style="51" customWidth="1"/>
    <col min="2" max="2" width="74.26953125" style="51" bestFit="1" customWidth="1"/>
    <col min="3" max="3" width="11.26953125" style="51" bestFit="1" customWidth="1"/>
    <col min="4" max="4" width="10.26953125" style="51" hidden="1" customWidth="1" outlineLevel="1"/>
    <col min="5" max="7" width="10" style="51" hidden="1" customWidth="1" outlineLevel="1"/>
    <col min="8" max="8" width="11.26953125" style="51" bestFit="1" customWidth="1" collapsed="1"/>
    <col min="9" max="12" width="10" style="51" customWidth="1" outlineLevel="1"/>
    <col min="13" max="13" width="10.26953125" style="51" bestFit="1" customWidth="1"/>
    <col min="14" max="17" width="10" style="51" customWidth="1" outlineLevel="1"/>
    <col min="18" max="18" width="11.26953125" style="51" customWidth="1"/>
    <col min="19" max="16384" width="11.54296875" style="51"/>
  </cols>
  <sheetData>
    <row r="6" spans="2:19" x14ac:dyDescent="0.35">
      <c r="E6" s="75"/>
    </row>
    <row r="7" spans="2:19" x14ac:dyDescent="0.35">
      <c r="R7"/>
    </row>
    <row r="8" spans="2:19" ht="18.5" x14ac:dyDescent="0.45">
      <c r="B8" s="39" t="s">
        <v>256</v>
      </c>
      <c r="R8" s="28"/>
    </row>
    <row r="9" spans="2:19" x14ac:dyDescent="0.35">
      <c r="B9" s="53" t="s">
        <v>267</v>
      </c>
      <c r="H9" s="58"/>
      <c r="R9" s="28"/>
    </row>
    <row r="10" spans="2:19" ht="15" thickBot="1" x14ac:dyDescent="0.4">
      <c r="B10" s="88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296"/>
    </row>
    <row r="11" spans="2:19" ht="33" customHeight="1" thickTop="1" thickBot="1" x14ac:dyDescent="0.4">
      <c r="B11" s="341" t="s">
        <v>35</v>
      </c>
      <c r="C11" s="355">
        <v>2014</v>
      </c>
      <c r="D11" s="299" t="s">
        <v>231</v>
      </c>
      <c r="E11" s="299" t="s">
        <v>232</v>
      </c>
      <c r="F11" s="299" t="s">
        <v>233</v>
      </c>
      <c r="G11" s="299" t="s">
        <v>234</v>
      </c>
      <c r="H11" s="368" t="s">
        <v>229</v>
      </c>
      <c r="I11" s="299" t="s">
        <v>235</v>
      </c>
      <c r="J11" s="299" t="s">
        <v>236</v>
      </c>
      <c r="K11" s="299" t="s">
        <v>237</v>
      </c>
      <c r="L11" s="299" t="s">
        <v>238</v>
      </c>
      <c r="M11" s="351" t="s">
        <v>228</v>
      </c>
      <c r="N11" s="299" t="s">
        <v>239</v>
      </c>
      <c r="O11" s="299" t="s">
        <v>243</v>
      </c>
      <c r="P11" s="299" t="s">
        <v>247</v>
      </c>
      <c r="Q11" s="299" t="s">
        <v>292</v>
      </c>
      <c r="R11" s="355">
        <v>2017</v>
      </c>
      <c r="S11" s="369" t="s">
        <v>305</v>
      </c>
    </row>
    <row r="12" spans="2:19" ht="15.5" thickTop="1" thickBot="1" x14ac:dyDescent="0.4">
      <c r="B12" s="342" t="s">
        <v>119</v>
      </c>
      <c r="C12" s="356"/>
      <c r="D12" s="93"/>
      <c r="E12" s="93"/>
      <c r="F12" s="93"/>
      <c r="G12" s="93"/>
      <c r="H12" s="356"/>
      <c r="I12" s="93"/>
      <c r="J12" s="93"/>
      <c r="K12" s="93"/>
      <c r="L12" s="93"/>
      <c r="M12" s="94"/>
      <c r="N12" s="93"/>
      <c r="O12" s="93"/>
      <c r="P12" s="93"/>
      <c r="Q12" s="93"/>
      <c r="R12" s="356"/>
      <c r="S12" s="356"/>
    </row>
    <row r="13" spans="2:19" x14ac:dyDescent="0.35">
      <c r="B13" s="343" t="s">
        <v>120</v>
      </c>
      <c r="C13" s="357">
        <v>5726</v>
      </c>
      <c r="D13" s="63">
        <v>160</v>
      </c>
      <c r="E13" s="63">
        <v>1507</v>
      </c>
      <c r="F13" s="63">
        <v>654</v>
      </c>
      <c r="G13" s="63">
        <v>-6308</v>
      </c>
      <c r="H13" s="357">
        <v>-3988</v>
      </c>
      <c r="I13" s="63">
        <v>363</v>
      </c>
      <c r="J13" s="63">
        <v>787</v>
      </c>
      <c r="K13" s="63">
        <v>229</v>
      </c>
      <c r="L13" s="63">
        <v>186</v>
      </c>
      <c r="M13" s="231">
        <v>1565</v>
      </c>
      <c r="N13" s="63">
        <v>886</v>
      </c>
      <c r="O13" s="63">
        <v>1305</v>
      </c>
      <c r="P13" s="63">
        <v>1003</v>
      </c>
      <c r="Q13" s="63">
        <v>3427</v>
      </c>
      <c r="R13" s="357">
        <v>6620</v>
      </c>
      <c r="S13" s="370">
        <v>2615</v>
      </c>
    </row>
    <row r="14" spans="2:19" x14ac:dyDescent="0.35">
      <c r="B14" s="344" t="s">
        <v>241</v>
      </c>
      <c r="C14" s="358">
        <v>0</v>
      </c>
      <c r="D14" s="89"/>
      <c r="E14" s="89"/>
      <c r="F14" s="89"/>
      <c r="G14" s="89"/>
      <c r="H14" s="358"/>
      <c r="I14" s="89"/>
      <c r="J14" s="89"/>
      <c r="K14" s="89"/>
      <c r="L14" s="89"/>
      <c r="M14" s="90"/>
      <c r="N14" s="89"/>
      <c r="O14" s="89"/>
      <c r="P14" s="89"/>
      <c r="Q14" s="89"/>
      <c r="R14" s="358"/>
      <c r="S14" s="358"/>
    </row>
    <row r="15" spans="2:19" x14ac:dyDescent="0.35">
      <c r="B15" s="345" t="s">
        <v>121</v>
      </c>
      <c r="C15" s="359">
        <v>623</v>
      </c>
      <c r="D15" s="60">
        <v>196</v>
      </c>
      <c r="E15" s="60">
        <v>189</v>
      </c>
      <c r="F15" s="60">
        <v>233</v>
      </c>
      <c r="G15" s="60">
        <v>288</v>
      </c>
      <c r="H15" s="359">
        <v>905</v>
      </c>
      <c r="I15" s="60">
        <v>248</v>
      </c>
      <c r="J15" s="60">
        <v>202</v>
      </c>
      <c r="K15" s="60">
        <v>217</v>
      </c>
      <c r="L15" s="60">
        <v>172</v>
      </c>
      <c r="M15" s="92">
        <v>839</v>
      </c>
      <c r="N15" s="60">
        <v>187</v>
      </c>
      <c r="O15" s="60">
        <v>178</v>
      </c>
      <c r="P15" s="60">
        <v>221</v>
      </c>
      <c r="Q15" s="60">
        <v>196</v>
      </c>
      <c r="R15" s="359">
        <v>782</v>
      </c>
      <c r="S15" s="550">
        <v>202</v>
      </c>
    </row>
    <row r="16" spans="2:19" x14ac:dyDescent="0.35">
      <c r="B16" s="345" t="s">
        <v>122</v>
      </c>
      <c r="C16" s="359">
        <v>4769</v>
      </c>
      <c r="D16" s="60">
        <v>472</v>
      </c>
      <c r="E16" s="60">
        <v>1121</v>
      </c>
      <c r="F16" s="60">
        <v>1233</v>
      </c>
      <c r="G16" s="60">
        <v>-2221</v>
      </c>
      <c r="H16" s="359">
        <v>607</v>
      </c>
      <c r="I16" s="60">
        <v>825</v>
      </c>
      <c r="J16" s="60">
        <v>1122</v>
      </c>
      <c r="K16" s="60">
        <v>1237</v>
      </c>
      <c r="L16" s="60">
        <v>1472</v>
      </c>
      <c r="M16" s="92">
        <v>4656</v>
      </c>
      <c r="N16" s="60">
        <v>1238</v>
      </c>
      <c r="O16" s="60">
        <v>1672</v>
      </c>
      <c r="P16" s="60">
        <v>1296</v>
      </c>
      <c r="Q16" s="60">
        <v>1429</v>
      </c>
      <c r="R16" s="359">
        <v>5635</v>
      </c>
      <c r="S16" s="550">
        <v>1880</v>
      </c>
    </row>
    <row r="17" spans="2:19" x14ac:dyDescent="0.35">
      <c r="B17" s="345" t="s">
        <v>123</v>
      </c>
      <c r="C17" s="359">
        <v>6417</v>
      </c>
      <c r="D17" s="60">
        <v>1587</v>
      </c>
      <c r="E17" s="60">
        <v>1661</v>
      </c>
      <c r="F17" s="60">
        <v>1673</v>
      </c>
      <c r="G17" s="60">
        <v>1849</v>
      </c>
      <c r="H17" s="359">
        <v>6770</v>
      </c>
      <c r="I17" s="60">
        <v>1713</v>
      </c>
      <c r="J17" s="60">
        <v>1863</v>
      </c>
      <c r="K17" s="60">
        <v>2094</v>
      </c>
      <c r="L17" s="60">
        <v>1922</v>
      </c>
      <c r="M17" s="92">
        <v>7592</v>
      </c>
      <c r="N17" s="60">
        <v>2063</v>
      </c>
      <c r="O17" s="60">
        <v>2136</v>
      </c>
      <c r="P17" s="60">
        <v>2230</v>
      </c>
      <c r="Q17" s="60">
        <v>1837</v>
      </c>
      <c r="R17" s="359">
        <v>8267</v>
      </c>
      <c r="S17" s="550">
        <v>1791</v>
      </c>
    </row>
    <row r="18" spans="2:19" x14ac:dyDescent="0.35">
      <c r="B18" s="345" t="s">
        <v>124</v>
      </c>
      <c r="C18" s="359">
        <v>2270</v>
      </c>
      <c r="D18" s="60">
        <v>1175</v>
      </c>
      <c r="E18" s="60">
        <v>452</v>
      </c>
      <c r="F18" s="60">
        <v>46</v>
      </c>
      <c r="G18" s="60">
        <v>198</v>
      </c>
      <c r="H18" s="359">
        <v>1870</v>
      </c>
      <c r="I18" s="60">
        <v>-625</v>
      </c>
      <c r="J18" s="60">
        <v>-375</v>
      </c>
      <c r="K18" s="60">
        <v>170</v>
      </c>
      <c r="L18" s="60">
        <v>-138</v>
      </c>
      <c r="M18" s="92">
        <v>-968</v>
      </c>
      <c r="N18" s="60">
        <v>449</v>
      </c>
      <c r="O18" s="60">
        <v>-434</v>
      </c>
      <c r="P18" s="60">
        <v>136</v>
      </c>
      <c r="Q18" s="60">
        <v>-156</v>
      </c>
      <c r="R18" s="359">
        <v>-6</v>
      </c>
      <c r="S18" s="550">
        <v>-22</v>
      </c>
    </row>
    <row r="19" spans="2:19" x14ac:dyDescent="0.35">
      <c r="B19" s="345" t="s">
        <v>125</v>
      </c>
      <c r="C19" s="359">
        <v>1405</v>
      </c>
      <c r="D19" s="60">
        <v>426</v>
      </c>
      <c r="E19" s="60">
        <v>441</v>
      </c>
      <c r="F19" s="60">
        <v>737</v>
      </c>
      <c r="G19" s="60">
        <v>792</v>
      </c>
      <c r="H19" s="359">
        <v>2396</v>
      </c>
      <c r="I19" s="60">
        <v>813</v>
      </c>
      <c r="J19" s="60">
        <v>801</v>
      </c>
      <c r="K19" s="60">
        <v>916</v>
      </c>
      <c r="L19" s="60">
        <v>816</v>
      </c>
      <c r="M19" s="92">
        <v>3345</v>
      </c>
      <c r="N19" s="60">
        <v>824</v>
      </c>
      <c r="O19" s="60">
        <v>659</v>
      </c>
      <c r="P19" s="60">
        <v>813</v>
      </c>
      <c r="Q19" s="60">
        <v>843</v>
      </c>
      <c r="R19" s="359">
        <v>3139</v>
      </c>
      <c r="S19" s="550">
        <v>782</v>
      </c>
    </row>
    <row r="20" spans="2:19" x14ac:dyDescent="0.35">
      <c r="B20" s="345" t="s">
        <v>127</v>
      </c>
      <c r="C20" s="359">
        <v>231.899</v>
      </c>
      <c r="D20" s="60">
        <v>0</v>
      </c>
      <c r="E20" s="60">
        <v>19</v>
      </c>
      <c r="F20" s="60">
        <v>-7</v>
      </c>
      <c r="G20" s="60">
        <v>48</v>
      </c>
      <c r="H20" s="359">
        <v>60</v>
      </c>
      <c r="I20" s="60">
        <v>23</v>
      </c>
      <c r="J20" s="60">
        <v>7</v>
      </c>
      <c r="K20" s="60">
        <v>-18</v>
      </c>
      <c r="L20" s="60">
        <v>67</v>
      </c>
      <c r="M20" s="92">
        <v>79</v>
      </c>
      <c r="N20" s="60">
        <v>-15</v>
      </c>
      <c r="O20" s="60">
        <v>48</v>
      </c>
      <c r="P20" s="60">
        <v>17</v>
      </c>
      <c r="Q20" s="60">
        <v>-23</v>
      </c>
      <c r="R20" s="359">
        <v>27</v>
      </c>
      <c r="S20" s="550">
        <v>0</v>
      </c>
    </row>
    <row r="21" spans="2:19" x14ac:dyDescent="0.35">
      <c r="B21" s="345" t="s">
        <v>301</v>
      </c>
      <c r="C21" s="359">
        <v>2381</v>
      </c>
      <c r="D21" s="60">
        <v>42</v>
      </c>
      <c r="E21" s="60">
        <v>-152</v>
      </c>
      <c r="F21" s="60">
        <v>12</v>
      </c>
      <c r="G21" s="60">
        <v>8373</v>
      </c>
      <c r="H21" s="359">
        <v>8275</v>
      </c>
      <c r="I21" s="60">
        <v>92</v>
      </c>
      <c r="J21" s="60">
        <v>-47</v>
      </c>
      <c r="K21" s="60">
        <v>64</v>
      </c>
      <c r="L21" s="60">
        <v>807</v>
      </c>
      <c r="M21" s="92">
        <v>916</v>
      </c>
      <c r="N21" s="60">
        <v>57</v>
      </c>
      <c r="O21" s="60">
        <v>-3</v>
      </c>
      <c r="P21" s="60">
        <v>-29</v>
      </c>
      <c r="Q21" s="60">
        <v>-1367</v>
      </c>
      <c r="R21" s="359">
        <v>-1342</v>
      </c>
      <c r="S21" s="550">
        <v>-126</v>
      </c>
    </row>
    <row r="22" spans="2:19" x14ac:dyDescent="0.35">
      <c r="B22" s="345" t="s">
        <v>128</v>
      </c>
      <c r="C22" s="359">
        <v>135.42699999999999</v>
      </c>
      <c r="D22" s="60">
        <v>61</v>
      </c>
      <c r="E22" s="60">
        <v>-63</v>
      </c>
      <c r="F22" s="60">
        <v>-65</v>
      </c>
      <c r="G22" s="60">
        <v>-42</v>
      </c>
      <c r="H22" s="359">
        <v>-110</v>
      </c>
      <c r="I22" s="60">
        <v>26</v>
      </c>
      <c r="J22" s="60">
        <v>-19</v>
      </c>
      <c r="K22" s="60">
        <v>-51</v>
      </c>
      <c r="L22" s="60">
        <v>-16</v>
      </c>
      <c r="M22" s="92">
        <v>-60</v>
      </c>
      <c r="N22" s="60">
        <v>147</v>
      </c>
      <c r="O22" s="60">
        <v>-249</v>
      </c>
      <c r="P22" s="60">
        <v>-7</v>
      </c>
      <c r="Q22" s="60">
        <v>4</v>
      </c>
      <c r="R22" s="359">
        <v>-105</v>
      </c>
      <c r="S22" s="550">
        <v>-78</v>
      </c>
    </row>
    <row r="23" spans="2:19" x14ac:dyDescent="0.35">
      <c r="B23" s="345" t="s">
        <v>302</v>
      </c>
      <c r="C23" s="359"/>
      <c r="D23" s="60"/>
      <c r="E23" s="60"/>
      <c r="F23" s="60"/>
      <c r="G23" s="60"/>
      <c r="H23" s="359"/>
      <c r="I23" s="60"/>
      <c r="J23" s="60"/>
      <c r="K23" s="60"/>
      <c r="L23" s="60"/>
      <c r="M23" s="92"/>
      <c r="N23" s="60"/>
      <c r="O23" s="60"/>
      <c r="P23" s="60"/>
      <c r="Q23" s="60">
        <v>-451</v>
      </c>
      <c r="R23" s="359">
        <v>-451</v>
      </c>
      <c r="S23" s="550">
        <v>12</v>
      </c>
    </row>
    <row r="24" spans="2:19" x14ac:dyDescent="0.35">
      <c r="B24" s="345" t="s">
        <v>230</v>
      </c>
      <c r="C24" s="359">
        <v>-179.29900000000001</v>
      </c>
      <c r="D24" s="60">
        <v>-1</v>
      </c>
      <c r="E24" s="60">
        <v>-47</v>
      </c>
      <c r="F24" s="60">
        <v>37</v>
      </c>
      <c r="G24" s="60">
        <v>-24</v>
      </c>
      <c r="H24" s="359">
        <v>-35</v>
      </c>
      <c r="I24" s="60">
        <v>27</v>
      </c>
      <c r="J24" s="60">
        <v>4</v>
      </c>
      <c r="K24" s="60">
        <v>-45</v>
      </c>
      <c r="L24" s="60">
        <v>24</v>
      </c>
      <c r="M24" s="92">
        <v>10</v>
      </c>
      <c r="N24" s="60">
        <v>-31</v>
      </c>
      <c r="O24" s="60">
        <v>-24</v>
      </c>
      <c r="P24" s="60">
        <v>-4</v>
      </c>
      <c r="Q24" s="60">
        <v>25</v>
      </c>
      <c r="R24" s="359">
        <v>-33</v>
      </c>
      <c r="S24" s="550">
        <v>-85</v>
      </c>
    </row>
    <row r="25" spans="2:19" x14ac:dyDescent="0.35">
      <c r="B25" s="345" t="s">
        <v>126</v>
      </c>
      <c r="C25" s="359">
        <v>1563</v>
      </c>
      <c r="D25" s="60">
        <v>42</v>
      </c>
      <c r="E25" s="60">
        <v>206</v>
      </c>
      <c r="F25" s="60">
        <v>194</v>
      </c>
      <c r="G25" s="60">
        <v>824</v>
      </c>
      <c r="H25" s="359">
        <v>1266</v>
      </c>
      <c r="I25" s="60">
        <v>78</v>
      </c>
      <c r="J25" s="60">
        <v>76</v>
      </c>
      <c r="K25" s="60">
        <v>0</v>
      </c>
      <c r="L25" s="60">
        <v>189</v>
      </c>
      <c r="M25" s="92">
        <v>343</v>
      </c>
      <c r="N25" s="60">
        <v>3</v>
      </c>
      <c r="O25" s="60">
        <v>30</v>
      </c>
      <c r="P25" s="60">
        <v>241</v>
      </c>
      <c r="Q25" s="60">
        <v>624</v>
      </c>
      <c r="R25" s="359">
        <v>898</v>
      </c>
      <c r="S25" s="550">
        <v>7</v>
      </c>
    </row>
    <row r="26" spans="2:19" x14ac:dyDescent="0.35">
      <c r="B26" s="345" t="s">
        <v>307</v>
      </c>
      <c r="C26" s="359">
        <v>0</v>
      </c>
      <c r="D26" s="60">
        <v>0</v>
      </c>
      <c r="E26" s="60">
        <v>0</v>
      </c>
      <c r="F26" s="60">
        <v>-72</v>
      </c>
      <c r="G26" s="60">
        <v>0</v>
      </c>
      <c r="H26" s="359">
        <v>-72</v>
      </c>
      <c r="I26" s="60">
        <v>0</v>
      </c>
      <c r="J26" s="60">
        <v>12</v>
      </c>
      <c r="K26" s="60">
        <v>0</v>
      </c>
      <c r="L26" s="60">
        <v>-60</v>
      </c>
      <c r="M26" s="92">
        <v>-47</v>
      </c>
      <c r="N26" s="60">
        <v>0</v>
      </c>
      <c r="O26" s="60">
        <v>-167</v>
      </c>
      <c r="P26" s="60">
        <v>-9</v>
      </c>
      <c r="Q26" s="60">
        <v>-4</v>
      </c>
      <c r="R26" s="359">
        <v>-180</v>
      </c>
      <c r="S26" s="550">
        <v>-36</v>
      </c>
    </row>
    <row r="27" spans="2:19" x14ac:dyDescent="0.35">
      <c r="B27" s="345" t="s">
        <v>303</v>
      </c>
      <c r="C27" s="359">
        <v>0</v>
      </c>
      <c r="D27" s="60">
        <v>0</v>
      </c>
      <c r="E27" s="60">
        <v>0</v>
      </c>
      <c r="F27" s="60">
        <v>167</v>
      </c>
      <c r="G27" s="60">
        <v>82</v>
      </c>
      <c r="H27" s="359">
        <v>249</v>
      </c>
      <c r="I27" s="60">
        <v>134</v>
      </c>
      <c r="J27" s="60">
        <v>265</v>
      </c>
      <c r="K27" s="60">
        <v>115</v>
      </c>
      <c r="L27" s="60">
        <v>206</v>
      </c>
      <c r="M27" s="92">
        <v>720</v>
      </c>
      <c r="N27" s="60">
        <v>134</v>
      </c>
      <c r="O27" s="60">
        <v>119</v>
      </c>
      <c r="P27" s="60">
        <v>162</v>
      </c>
      <c r="Q27" s="60">
        <v>182</v>
      </c>
      <c r="R27" s="359">
        <v>597</v>
      </c>
      <c r="S27" s="550">
        <v>125</v>
      </c>
    </row>
    <row r="28" spans="2:19" x14ac:dyDescent="0.35">
      <c r="B28" s="345" t="s">
        <v>129</v>
      </c>
      <c r="C28" s="359">
        <v>-2387</v>
      </c>
      <c r="D28" s="60">
        <v>-693</v>
      </c>
      <c r="E28" s="60">
        <v>-1573</v>
      </c>
      <c r="F28" s="60">
        <v>-641</v>
      </c>
      <c r="G28" s="60">
        <v>-461</v>
      </c>
      <c r="H28" s="359">
        <v>-3368</v>
      </c>
      <c r="I28" s="60">
        <v>437</v>
      </c>
      <c r="J28" s="60">
        <v>-889</v>
      </c>
      <c r="K28" s="60">
        <v>1062</v>
      </c>
      <c r="L28" s="60">
        <v>-1020</v>
      </c>
      <c r="M28" s="92">
        <v>-410</v>
      </c>
      <c r="N28" s="60">
        <v>-813</v>
      </c>
      <c r="O28" s="60">
        <v>-727</v>
      </c>
      <c r="P28" s="60">
        <v>-1004</v>
      </c>
      <c r="Q28" s="60">
        <v>-116</v>
      </c>
      <c r="R28" s="359">
        <v>-2657</v>
      </c>
      <c r="S28" s="550">
        <v>-1411</v>
      </c>
    </row>
    <row r="29" spans="2:19" ht="15" thickBot="1" x14ac:dyDescent="0.4">
      <c r="B29" s="346" t="s">
        <v>130</v>
      </c>
      <c r="C29" s="360">
        <v>-4819.1689999999999</v>
      </c>
      <c r="D29" s="77">
        <v>-125</v>
      </c>
      <c r="E29" s="77">
        <v>-2950</v>
      </c>
      <c r="F29" s="77">
        <v>-60</v>
      </c>
      <c r="G29" s="77">
        <v>-13</v>
      </c>
      <c r="H29" s="360">
        <v>-3148</v>
      </c>
      <c r="I29" s="77">
        <v>-352</v>
      </c>
      <c r="J29" s="77">
        <v>-3036</v>
      </c>
      <c r="K29" s="77">
        <v>-357</v>
      </c>
      <c r="L29" s="77">
        <v>-602</v>
      </c>
      <c r="M29" s="95">
        <v>-4347</v>
      </c>
      <c r="N29" s="77">
        <v>-674</v>
      </c>
      <c r="O29" s="77">
        <v>-3048</v>
      </c>
      <c r="P29" s="77">
        <v>-398</v>
      </c>
      <c r="Q29" s="77">
        <v>-97</v>
      </c>
      <c r="R29" s="359">
        <v>-4217</v>
      </c>
      <c r="S29" s="551">
        <v>-983</v>
      </c>
    </row>
    <row r="30" spans="2:19" ht="15" thickBot="1" x14ac:dyDescent="0.4">
      <c r="B30" s="242" t="s">
        <v>131</v>
      </c>
      <c r="C30" s="361">
        <v>18135.858</v>
      </c>
      <c r="D30" s="96">
        <v>3342</v>
      </c>
      <c r="E30" s="96">
        <v>811</v>
      </c>
      <c r="F30" s="96">
        <v>4141</v>
      </c>
      <c r="G30" s="96">
        <v>3385</v>
      </c>
      <c r="H30" s="361">
        <v>11677</v>
      </c>
      <c r="I30" s="96">
        <v>3802</v>
      </c>
      <c r="J30" s="96">
        <v>773</v>
      </c>
      <c r="K30" s="96">
        <v>5633</v>
      </c>
      <c r="L30" s="96">
        <v>4025</v>
      </c>
      <c r="M30" s="230">
        <v>14233</v>
      </c>
      <c r="N30" s="96">
        <v>4455</v>
      </c>
      <c r="O30" s="96">
        <v>1495</v>
      </c>
      <c r="P30" s="96">
        <v>4668</v>
      </c>
      <c r="Q30" s="96">
        <v>6353</v>
      </c>
      <c r="R30" s="361">
        <v>16974</v>
      </c>
      <c r="S30" s="361">
        <v>4673</v>
      </c>
    </row>
    <row r="31" spans="2:19" x14ac:dyDescent="0.35">
      <c r="B31" s="347" t="s">
        <v>132</v>
      </c>
      <c r="C31" s="362"/>
      <c r="D31" s="352"/>
      <c r="E31" s="352"/>
      <c r="F31" s="352"/>
      <c r="G31" s="352"/>
      <c r="H31" s="362"/>
      <c r="I31" s="352"/>
      <c r="J31" s="352"/>
      <c r="K31" s="352"/>
      <c r="L31" s="352"/>
      <c r="M31" s="91"/>
      <c r="N31" s="352"/>
      <c r="O31" s="352"/>
      <c r="P31" s="352"/>
      <c r="Q31" s="352"/>
      <c r="R31" s="359"/>
      <c r="S31" s="358"/>
    </row>
    <row r="32" spans="2:19" x14ac:dyDescent="0.35">
      <c r="B32" s="343" t="s">
        <v>133</v>
      </c>
      <c r="C32" s="359">
        <v>-8924</v>
      </c>
      <c r="D32" s="64">
        <v>-2089</v>
      </c>
      <c r="E32" s="60">
        <v>-1396</v>
      </c>
      <c r="F32" s="60">
        <v>-1960</v>
      </c>
      <c r="G32" s="60">
        <v>-3104</v>
      </c>
      <c r="H32" s="359">
        <v>-8549</v>
      </c>
      <c r="I32" s="60">
        <v>-843</v>
      </c>
      <c r="J32" s="60">
        <v>-611</v>
      </c>
      <c r="K32" s="60">
        <v>-769</v>
      </c>
      <c r="L32" s="60">
        <v>-1424</v>
      </c>
      <c r="M32" s="92">
        <v>-3647</v>
      </c>
      <c r="N32" s="60">
        <v>-284</v>
      </c>
      <c r="O32" s="60">
        <v>-625</v>
      </c>
      <c r="P32" s="60">
        <v>-500</v>
      </c>
      <c r="Q32" s="60">
        <v>-954</v>
      </c>
      <c r="R32" s="359">
        <v>-2363</v>
      </c>
      <c r="S32" s="550">
        <v>-444</v>
      </c>
    </row>
    <row r="33" spans="1:19" x14ac:dyDescent="0.35">
      <c r="B33" s="343" t="s">
        <v>134</v>
      </c>
      <c r="C33" s="359">
        <v>-6602</v>
      </c>
      <c r="D33" s="64">
        <v>-932</v>
      </c>
      <c r="E33" s="60">
        <v>-2020</v>
      </c>
      <c r="F33" s="60">
        <v>-2214</v>
      </c>
      <c r="G33" s="60">
        <v>-1690</v>
      </c>
      <c r="H33" s="359">
        <v>-6856</v>
      </c>
      <c r="I33" s="60">
        <v>-647</v>
      </c>
      <c r="J33" s="60">
        <v>-318</v>
      </c>
      <c r="K33" s="60">
        <v>-351</v>
      </c>
      <c r="L33" s="60">
        <v>-805</v>
      </c>
      <c r="M33" s="92">
        <v>-2121</v>
      </c>
      <c r="N33" s="60">
        <v>-377</v>
      </c>
      <c r="O33" s="60">
        <v>-1100</v>
      </c>
      <c r="P33" s="60">
        <v>-739</v>
      </c>
      <c r="Q33" s="60">
        <v>-1352</v>
      </c>
      <c r="R33" s="359">
        <v>-3568</v>
      </c>
      <c r="S33" s="550">
        <v>-748</v>
      </c>
    </row>
    <row r="34" spans="1:19" x14ac:dyDescent="0.35">
      <c r="B34" s="343" t="s">
        <v>135</v>
      </c>
      <c r="C34" s="359">
        <v>-112</v>
      </c>
      <c r="D34" s="64">
        <v>-7</v>
      </c>
      <c r="E34" s="60">
        <v>-30</v>
      </c>
      <c r="F34" s="60">
        <v>-39</v>
      </c>
      <c r="G34" s="60">
        <v>-36</v>
      </c>
      <c r="H34" s="359">
        <v>-112</v>
      </c>
      <c r="I34" s="60">
        <v>-10</v>
      </c>
      <c r="J34" s="60">
        <v>-26</v>
      </c>
      <c r="K34" s="60">
        <v>-10</v>
      </c>
      <c r="L34" s="60">
        <v>-23</v>
      </c>
      <c r="M34" s="92">
        <v>-69</v>
      </c>
      <c r="N34" s="60">
        <v>-22</v>
      </c>
      <c r="O34" s="60">
        <v>-7</v>
      </c>
      <c r="P34" s="60">
        <v>-132</v>
      </c>
      <c r="Q34" s="60">
        <v>-15</v>
      </c>
      <c r="R34" s="359">
        <v>-176</v>
      </c>
      <c r="S34" s="550">
        <v>-3</v>
      </c>
    </row>
    <row r="35" spans="1:19" x14ac:dyDescent="0.35">
      <c r="A35" s="52"/>
      <c r="B35" s="343" t="s">
        <v>304</v>
      </c>
      <c r="C35" s="359">
        <v>0</v>
      </c>
      <c r="D35" s="64">
        <v>0</v>
      </c>
      <c r="E35" s="60">
        <v>0</v>
      </c>
      <c r="F35" s="60">
        <v>633</v>
      </c>
      <c r="G35" s="60">
        <v>0</v>
      </c>
      <c r="H35" s="359">
        <v>633</v>
      </c>
      <c r="I35" s="60">
        <v>0</v>
      </c>
      <c r="J35" s="60">
        <v>725</v>
      </c>
      <c r="K35" s="60">
        <v>0</v>
      </c>
      <c r="L35" s="60">
        <v>242</v>
      </c>
      <c r="M35" s="92">
        <v>967</v>
      </c>
      <c r="N35" s="60">
        <v>0</v>
      </c>
      <c r="O35" s="60">
        <v>154</v>
      </c>
      <c r="P35" s="60">
        <v>26</v>
      </c>
      <c r="Q35" s="60">
        <v>35</v>
      </c>
      <c r="R35" s="359">
        <v>216</v>
      </c>
      <c r="S35" s="550">
        <v>0</v>
      </c>
    </row>
    <row r="36" spans="1:19" x14ac:dyDescent="0.35">
      <c r="B36" s="343" t="s">
        <v>136</v>
      </c>
      <c r="C36" s="359">
        <v>1314</v>
      </c>
      <c r="D36" s="60">
        <v>-1473</v>
      </c>
      <c r="E36" s="60">
        <v>-1359</v>
      </c>
      <c r="F36" s="60">
        <v>1864</v>
      </c>
      <c r="G36" s="60">
        <v>2156</v>
      </c>
      <c r="H36" s="359">
        <v>1189</v>
      </c>
      <c r="I36" s="60">
        <v>-47</v>
      </c>
      <c r="J36" s="60">
        <v>-1130</v>
      </c>
      <c r="K36" s="60">
        <v>-3616</v>
      </c>
      <c r="L36" s="60">
        <v>-654</v>
      </c>
      <c r="M36" s="92">
        <v>-5448</v>
      </c>
      <c r="N36" s="60">
        <v>-2942</v>
      </c>
      <c r="O36" s="60">
        <v>5836</v>
      </c>
      <c r="P36" s="60">
        <v>-760</v>
      </c>
      <c r="Q36" s="60">
        <v>-1569</v>
      </c>
      <c r="R36" s="359">
        <v>565</v>
      </c>
      <c r="S36" s="550">
        <v>-2548</v>
      </c>
    </row>
    <row r="37" spans="1:19" x14ac:dyDescent="0.35">
      <c r="B37" s="343" t="s">
        <v>137</v>
      </c>
      <c r="C37" s="359">
        <v>287</v>
      </c>
      <c r="D37" s="60">
        <v>74</v>
      </c>
      <c r="E37" s="60">
        <v>108</v>
      </c>
      <c r="F37" s="60">
        <v>115</v>
      </c>
      <c r="G37" s="60">
        <v>-2</v>
      </c>
      <c r="H37" s="359">
        <v>294</v>
      </c>
      <c r="I37" s="60">
        <v>69</v>
      </c>
      <c r="J37" s="60">
        <v>95</v>
      </c>
      <c r="K37" s="60">
        <v>123</v>
      </c>
      <c r="L37" s="60">
        <v>99</v>
      </c>
      <c r="M37" s="92">
        <v>386</v>
      </c>
      <c r="N37" s="60">
        <v>106</v>
      </c>
      <c r="O37" s="60">
        <v>86</v>
      </c>
      <c r="P37" s="60">
        <v>105</v>
      </c>
      <c r="Q37" s="60">
        <v>109</v>
      </c>
      <c r="R37" s="359">
        <v>406</v>
      </c>
      <c r="S37" s="550">
        <v>84</v>
      </c>
    </row>
    <row r="38" spans="1:19" x14ac:dyDescent="0.35">
      <c r="B38" s="343" t="s">
        <v>138</v>
      </c>
      <c r="C38" s="359">
        <v>720</v>
      </c>
      <c r="D38" s="60">
        <v>0</v>
      </c>
      <c r="E38" s="60">
        <v>111</v>
      </c>
      <c r="F38" s="60">
        <v>10</v>
      </c>
      <c r="G38" s="60">
        <v>303</v>
      </c>
      <c r="H38" s="359">
        <v>424</v>
      </c>
      <c r="I38" s="60">
        <v>0</v>
      </c>
      <c r="J38" s="60">
        <v>31</v>
      </c>
      <c r="K38" s="60">
        <v>370</v>
      </c>
      <c r="L38" s="60">
        <v>37</v>
      </c>
      <c r="M38" s="92">
        <v>438</v>
      </c>
      <c r="N38" s="60">
        <v>0</v>
      </c>
      <c r="O38" s="60">
        <v>249</v>
      </c>
      <c r="P38" s="60">
        <v>20</v>
      </c>
      <c r="Q38" s="60">
        <v>1</v>
      </c>
      <c r="R38" s="359">
        <v>270</v>
      </c>
      <c r="S38" s="550">
        <v>19</v>
      </c>
    </row>
    <row r="39" spans="1:19" ht="15" thickBot="1" x14ac:dyDescent="0.4">
      <c r="B39" s="348" t="s">
        <v>139</v>
      </c>
      <c r="C39" s="363">
        <v>185</v>
      </c>
      <c r="D39" s="194">
        <v>15</v>
      </c>
      <c r="E39" s="194">
        <v>10</v>
      </c>
      <c r="F39" s="194">
        <v>33</v>
      </c>
      <c r="G39" s="194">
        <v>108</v>
      </c>
      <c r="H39" s="363">
        <v>166</v>
      </c>
      <c r="I39" s="194">
        <v>85</v>
      </c>
      <c r="J39" s="194">
        <v>2</v>
      </c>
      <c r="K39" s="194">
        <v>23</v>
      </c>
      <c r="L39" s="194">
        <v>0</v>
      </c>
      <c r="M39" s="195">
        <v>110</v>
      </c>
      <c r="N39" s="194">
        <v>30</v>
      </c>
      <c r="O39" s="194">
        <v>9</v>
      </c>
      <c r="P39" s="194">
        <v>33</v>
      </c>
      <c r="Q39" s="194">
        <v>197</v>
      </c>
      <c r="R39" s="363">
        <v>266</v>
      </c>
      <c r="S39" s="552">
        <v>42</v>
      </c>
    </row>
    <row r="40" spans="1:19" ht="15.5" thickTop="1" thickBot="1" x14ac:dyDescent="0.4">
      <c r="B40" s="251" t="s">
        <v>254</v>
      </c>
      <c r="C40" s="280">
        <v>-13132</v>
      </c>
      <c r="D40" s="136">
        <v>-4412</v>
      </c>
      <c r="E40" s="136">
        <v>-4576</v>
      </c>
      <c r="F40" s="136">
        <v>-1558</v>
      </c>
      <c r="G40" s="136">
        <v>-2265</v>
      </c>
      <c r="H40" s="280">
        <v>-12811</v>
      </c>
      <c r="I40" s="136">
        <v>-1393</v>
      </c>
      <c r="J40" s="136">
        <v>-1232</v>
      </c>
      <c r="K40" s="136">
        <v>-4230</v>
      </c>
      <c r="L40" s="136">
        <v>-2528</v>
      </c>
      <c r="M40" s="226">
        <v>-9384</v>
      </c>
      <c r="N40" s="136">
        <v>-3489</v>
      </c>
      <c r="O40" s="136">
        <v>4602</v>
      </c>
      <c r="P40" s="136">
        <v>-1947</v>
      </c>
      <c r="Q40" s="136">
        <v>-3548</v>
      </c>
      <c r="R40" s="280">
        <v>-4384</v>
      </c>
      <c r="S40" s="280">
        <v>-3598</v>
      </c>
    </row>
    <row r="41" spans="1:19" ht="15" thickTop="1" x14ac:dyDescent="0.35">
      <c r="B41" s="347" t="s">
        <v>140</v>
      </c>
      <c r="C41" s="362"/>
      <c r="D41" s="352"/>
      <c r="E41" s="352"/>
      <c r="F41" s="352"/>
      <c r="G41" s="352"/>
      <c r="H41" s="362"/>
      <c r="I41" s="352"/>
      <c r="J41" s="352"/>
      <c r="K41" s="352"/>
      <c r="L41" s="352"/>
      <c r="M41" s="91"/>
      <c r="N41" s="352"/>
      <c r="O41" s="352"/>
      <c r="P41" s="352"/>
      <c r="Q41" s="352"/>
      <c r="R41" s="362"/>
      <c r="S41" s="362">
        <v>0</v>
      </c>
    </row>
    <row r="42" spans="1:19" x14ac:dyDescent="0.35">
      <c r="B42" s="343" t="s">
        <v>257</v>
      </c>
      <c r="C42" s="358">
        <v>6402</v>
      </c>
      <c r="D42" s="60">
        <v>4495</v>
      </c>
      <c r="E42" s="60">
        <v>2803</v>
      </c>
      <c r="F42" s="60">
        <v>-2310</v>
      </c>
      <c r="G42" s="60">
        <v>1093</v>
      </c>
      <c r="H42" s="359">
        <v>6082</v>
      </c>
      <c r="I42" s="60">
        <v>788</v>
      </c>
      <c r="J42" s="60">
        <v>1626</v>
      </c>
      <c r="K42" s="60">
        <v>-815</v>
      </c>
      <c r="L42" s="60">
        <v>-154</v>
      </c>
      <c r="M42" s="92">
        <v>1444</v>
      </c>
      <c r="N42" s="60">
        <v>-92</v>
      </c>
      <c r="O42" s="60">
        <v>-6492</v>
      </c>
      <c r="P42" s="60">
        <v>-77</v>
      </c>
      <c r="Q42" s="60">
        <v>-1901</v>
      </c>
      <c r="R42" s="359">
        <v>-8562</v>
      </c>
      <c r="S42" s="371">
        <v>-75</v>
      </c>
    </row>
    <row r="43" spans="1:19" x14ac:dyDescent="0.35">
      <c r="B43" s="343" t="s">
        <v>141</v>
      </c>
      <c r="C43" s="358">
        <v>-1232</v>
      </c>
      <c r="D43" s="60">
        <v>-403</v>
      </c>
      <c r="E43" s="60">
        <v>-302</v>
      </c>
      <c r="F43" s="60">
        <v>-611</v>
      </c>
      <c r="G43" s="60">
        <v>-665</v>
      </c>
      <c r="H43" s="359">
        <v>-1981</v>
      </c>
      <c r="I43" s="60">
        <v>-596</v>
      </c>
      <c r="J43" s="60">
        <v>-647</v>
      </c>
      <c r="K43" s="60">
        <v>-774</v>
      </c>
      <c r="L43" s="60">
        <v>-478</v>
      </c>
      <c r="M43" s="92">
        <v>-2495</v>
      </c>
      <c r="N43" s="60">
        <v>-713</v>
      </c>
      <c r="O43" s="60">
        <v>-718</v>
      </c>
      <c r="P43" s="60">
        <v>-624</v>
      </c>
      <c r="Q43" s="60">
        <v>-642</v>
      </c>
      <c r="R43" s="359">
        <v>-2697</v>
      </c>
      <c r="S43" s="371">
        <v>-593</v>
      </c>
    </row>
    <row r="44" spans="1:19" ht="15" thickBot="1" x14ac:dyDescent="0.4">
      <c r="B44" s="348" t="s">
        <v>142</v>
      </c>
      <c r="C44" s="364">
        <v>-12516</v>
      </c>
      <c r="D44" s="194">
        <v>-182</v>
      </c>
      <c r="E44" s="194">
        <v>-646</v>
      </c>
      <c r="F44" s="194">
        <v>-385</v>
      </c>
      <c r="G44" s="194">
        <v>-4281</v>
      </c>
      <c r="H44" s="363">
        <v>-5493</v>
      </c>
      <c r="I44" s="194">
        <v>-1058</v>
      </c>
      <c r="J44" s="194">
        <v>-47</v>
      </c>
      <c r="K44" s="194">
        <v>-288</v>
      </c>
      <c r="L44" s="194">
        <v>-319</v>
      </c>
      <c r="M44" s="195">
        <v>-1712</v>
      </c>
      <c r="N44" s="194">
        <v>-114</v>
      </c>
      <c r="O44" s="194">
        <v>-1023</v>
      </c>
      <c r="P44" s="194">
        <v>-168</v>
      </c>
      <c r="Q44" s="194">
        <v>-200</v>
      </c>
      <c r="R44" s="363">
        <v>-1505</v>
      </c>
      <c r="S44" s="373">
        <v>-245</v>
      </c>
    </row>
    <row r="45" spans="1:19" ht="15.5" thickTop="1" thickBot="1" x14ac:dyDescent="0.4">
      <c r="B45" s="251" t="s">
        <v>255</v>
      </c>
      <c r="C45" s="280">
        <v>-7346</v>
      </c>
      <c r="D45" s="136">
        <v>3910</v>
      </c>
      <c r="E45" s="136">
        <v>1855</v>
      </c>
      <c r="F45" s="136">
        <v>-3306</v>
      </c>
      <c r="G45" s="136">
        <v>-3853</v>
      </c>
      <c r="H45" s="280">
        <v>-1392</v>
      </c>
      <c r="I45" s="136">
        <v>-866</v>
      </c>
      <c r="J45" s="136">
        <v>932</v>
      </c>
      <c r="K45" s="136">
        <v>-1877</v>
      </c>
      <c r="L45" s="136">
        <v>-951</v>
      </c>
      <c r="M45" s="226">
        <v>-2763</v>
      </c>
      <c r="N45" s="136">
        <v>-919</v>
      </c>
      <c r="O45" s="136">
        <v>-8233</v>
      </c>
      <c r="P45" s="136">
        <v>-869</v>
      </c>
      <c r="Q45" s="136">
        <v>-2743</v>
      </c>
      <c r="R45" s="280">
        <v>-12764</v>
      </c>
      <c r="S45" s="280">
        <v>-913</v>
      </c>
    </row>
    <row r="46" spans="1:19" ht="15" thickTop="1" x14ac:dyDescent="0.35">
      <c r="B46" s="343" t="s">
        <v>240</v>
      </c>
      <c r="C46" s="359">
        <v>1155</v>
      </c>
      <c r="D46" s="60">
        <v>483</v>
      </c>
      <c r="E46" s="60">
        <v>253</v>
      </c>
      <c r="F46" s="60">
        <v>745</v>
      </c>
      <c r="G46" s="60">
        <v>-24</v>
      </c>
      <c r="H46" s="359">
        <v>1458</v>
      </c>
      <c r="I46" s="60">
        <v>-458</v>
      </c>
      <c r="J46" s="60">
        <v>-191</v>
      </c>
      <c r="K46" s="60">
        <v>269</v>
      </c>
      <c r="L46" s="60">
        <v>154</v>
      </c>
      <c r="M46" s="92">
        <v>-226</v>
      </c>
      <c r="N46" s="60">
        <v>-292</v>
      </c>
      <c r="O46" s="60">
        <v>217</v>
      </c>
      <c r="P46" s="60">
        <v>-246</v>
      </c>
      <c r="Q46" s="60">
        <v>31</v>
      </c>
      <c r="R46" s="359">
        <v>-290</v>
      </c>
      <c r="S46" s="371">
        <v>-242</v>
      </c>
    </row>
    <row r="47" spans="1:19" ht="15" thickBot="1" x14ac:dyDescent="0.4">
      <c r="B47" s="349" t="s">
        <v>143</v>
      </c>
      <c r="C47" s="365">
        <v>-1187.1419999999998</v>
      </c>
      <c r="D47" s="97">
        <v>3323</v>
      </c>
      <c r="E47" s="97">
        <v>-1657</v>
      </c>
      <c r="F47" s="97">
        <v>22</v>
      </c>
      <c r="G47" s="97">
        <v>-2757</v>
      </c>
      <c r="H47" s="365">
        <v>-1068</v>
      </c>
      <c r="I47" s="97">
        <v>1085</v>
      </c>
      <c r="J47" s="97">
        <v>282</v>
      </c>
      <c r="K47" s="97">
        <v>-205</v>
      </c>
      <c r="L47" s="97">
        <v>700</v>
      </c>
      <c r="M47" s="98">
        <v>1860</v>
      </c>
      <c r="N47" s="97">
        <v>-245</v>
      </c>
      <c r="O47" s="97">
        <v>-1919</v>
      </c>
      <c r="P47" s="97">
        <v>1606</v>
      </c>
      <c r="Q47" s="97">
        <v>93</v>
      </c>
      <c r="R47" s="365">
        <v>-464</v>
      </c>
      <c r="S47" s="374">
        <v>-80</v>
      </c>
    </row>
    <row r="48" spans="1:19" ht="15" thickBot="1" x14ac:dyDescent="0.4">
      <c r="B48" s="350" t="s">
        <v>144</v>
      </c>
      <c r="C48" s="366">
        <v>8805</v>
      </c>
      <c r="D48" s="196">
        <v>7618</v>
      </c>
      <c r="E48" s="196">
        <v>10941</v>
      </c>
      <c r="F48" s="196">
        <v>9285</v>
      </c>
      <c r="G48" s="196">
        <v>9307</v>
      </c>
      <c r="H48" s="366">
        <v>7618</v>
      </c>
      <c r="I48" s="196">
        <v>6550</v>
      </c>
      <c r="J48" s="196">
        <v>7636</v>
      </c>
      <c r="K48" s="196">
        <v>7918</v>
      </c>
      <c r="L48" s="196">
        <v>7711</v>
      </c>
      <c r="M48" s="197">
        <v>6550</v>
      </c>
      <c r="N48" s="196">
        <v>8410</v>
      </c>
      <c r="O48" s="196">
        <v>8165</v>
      </c>
      <c r="P48" s="196">
        <v>6246</v>
      </c>
      <c r="Q48" s="196">
        <v>7853</v>
      </c>
      <c r="R48" s="366">
        <v>8410</v>
      </c>
      <c r="S48" s="375">
        <v>7946</v>
      </c>
    </row>
    <row r="49" spans="2:19" ht="15.5" thickTop="1" thickBot="1" x14ac:dyDescent="0.4">
      <c r="B49" s="251" t="s">
        <v>145</v>
      </c>
      <c r="C49" s="367">
        <v>7617.8580000000002</v>
      </c>
      <c r="D49" s="353">
        <v>10941</v>
      </c>
      <c r="E49" s="353">
        <v>9284</v>
      </c>
      <c r="F49" s="353">
        <v>9307</v>
      </c>
      <c r="G49" s="353">
        <v>6550</v>
      </c>
      <c r="H49" s="367">
        <v>6550</v>
      </c>
      <c r="I49" s="353">
        <v>7635</v>
      </c>
      <c r="J49" s="353">
        <v>7918</v>
      </c>
      <c r="K49" s="353">
        <v>7713</v>
      </c>
      <c r="L49" s="353">
        <v>8410</v>
      </c>
      <c r="M49" s="354">
        <v>8410</v>
      </c>
      <c r="N49" s="353">
        <v>8165</v>
      </c>
      <c r="O49" s="353">
        <v>6246</v>
      </c>
      <c r="P49" s="353">
        <v>7852</v>
      </c>
      <c r="Q49" s="353">
        <v>7946</v>
      </c>
      <c r="R49" s="367">
        <v>7946</v>
      </c>
      <c r="S49" s="367">
        <v>7866</v>
      </c>
    </row>
    <row r="50" spans="2:19" ht="15" thickTop="1" x14ac:dyDescent="0.35">
      <c r="C50" s="65"/>
      <c r="D50" s="65"/>
      <c r="E50" s="65"/>
      <c r="F50" s="65"/>
      <c r="G50" s="65"/>
      <c r="H50" s="65"/>
      <c r="M50" s="65"/>
      <c r="R50" s="58"/>
      <c r="S50" s="58"/>
    </row>
    <row r="51" spans="2:19" x14ac:dyDescent="0.35">
      <c r="B51" s="51" t="s">
        <v>271</v>
      </c>
      <c r="C51" s="40"/>
      <c r="H51" s="34"/>
      <c r="M51" s="34"/>
      <c r="R51" s="34"/>
      <c r="S51" s="58"/>
    </row>
    <row r="52" spans="2:19" x14ac:dyDescent="0.35">
      <c r="S52" s="58"/>
    </row>
    <row r="53" spans="2:19" x14ac:dyDescent="0.35">
      <c r="C53" s="58"/>
      <c r="M53" s="58"/>
      <c r="S53" s="58"/>
    </row>
    <row r="54" spans="2:19" x14ac:dyDescent="0.35">
      <c r="S54" s="58"/>
    </row>
    <row r="55" spans="2:19" x14ac:dyDescent="0.35">
      <c r="S55" s="58"/>
    </row>
    <row r="56" spans="2:19" x14ac:dyDescent="0.35">
      <c r="S56" s="58"/>
    </row>
    <row r="57" spans="2:19" x14ac:dyDescent="0.35">
      <c r="S57" s="58"/>
    </row>
    <row r="58" spans="2:19" x14ac:dyDescent="0.35">
      <c r="S58" s="58"/>
    </row>
    <row r="59" spans="2:19" x14ac:dyDescent="0.35">
      <c r="S59" s="58"/>
    </row>
    <row r="60" spans="2:19" x14ac:dyDescent="0.35">
      <c r="S60" s="58"/>
    </row>
    <row r="61" spans="2:19" x14ac:dyDescent="0.35">
      <c r="S61" s="58"/>
    </row>
    <row r="62" spans="2:19" x14ac:dyDescent="0.35">
      <c r="S62" s="58"/>
    </row>
    <row r="63" spans="2:19" x14ac:dyDescent="0.35">
      <c r="S63" s="58"/>
    </row>
    <row r="64" spans="2:19" x14ac:dyDescent="0.35">
      <c r="S64" s="58"/>
    </row>
    <row r="65" spans="19:19" x14ac:dyDescent="0.35">
      <c r="S65" s="58"/>
    </row>
    <row r="66" spans="19:19" x14ac:dyDescent="0.35">
      <c r="S66" s="58"/>
    </row>
    <row r="67" spans="19:19" x14ac:dyDescent="0.35">
      <c r="S67" s="58"/>
    </row>
    <row r="68" spans="19:19" x14ac:dyDescent="0.35">
      <c r="S68" s="58"/>
    </row>
    <row r="69" spans="19:19" x14ac:dyDescent="0.35">
      <c r="S69" s="58"/>
    </row>
    <row r="70" spans="19:19" x14ac:dyDescent="0.35">
      <c r="S70" s="58"/>
    </row>
    <row r="71" spans="19:19" x14ac:dyDescent="0.35">
      <c r="S71" s="58"/>
    </row>
    <row r="72" spans="19:19" x14ac:dyDescent="0.35">
      <c r="S72" s="58"/>
    </row>
    <row r="73" spans="19:19" x14ac:dyDescent="0.35">
      <c r="S73" s="58"/>
    </row>
    <row r="74" spans="19:19" x14ac:dyDescent="0.35">
      <c r="S74" s="58"/>
    </row>
    <row r="75" spans="19:19" x14ac:dyDescent="0.35">
      <c r="S75" s="58"/>
    </row>
    <row r="76" spans="19:19" x14ac:dyDescent="0.35">
      <c r="S76" s="58"/>
    </row>
    <row r="77" spans="19:19" x14ac:dyDescent="0.35">
      <c r="S77" s="58"/>
    </row>
    <row r="78" spans="19:19" x14ac:dyDescent="0.35">
      <c r="S78" s="58"/>
    </row>
    <row r="79" spans="19:19" x14ac:dyDescent="0.35">
      <c r="S79" s="58"/>
    </row>
    <row r="80" spans="19:19" x14ac:dyDescent="0.35">
      <c r="S80" s="58"/>
    </row>
    <row r="81" spans="19:19" x14ac:dyDescent="0.35">
      <c r="S81" s="58"/>
    </row>
    <row r="82" spans="19:19" x14ac:dyDescent="0.35">
      <c r="S82" s="58"/>
    </row>
    <row r="83" spans="19:19" x14ac:dyDescent="0.35">
      <c r="S83" s="58"/>
    </row>
    <row r="84" spans="19:19" x14ac:dyDescent="0.35">
      <c r="S84" s="58"/>
    </row>
    <row r="85" spans="19:19" x14ac:dyDescent="0.35">
      <c r="S85" s="58"/>
    </row>
    <row r="86" spans="19:19" x14ac:dyDescent="0.35">
      <c r="S86" s="58"/>
    </row>
    <row r="87" spans="19:19" x14ac:dyDescent="0.35">
      <c r="S87" s="58"/>
    </row>
    <row r="88" spans="19:19" x14ac:dyDescent="0.35">
      <c r="S88" s="58"/>
    </row>
    <row r="89" spans="19:19" x14ac:dyDescent="0.35">
      <c r="S89" s="58"/>
    </row>
    <row r="90" spans="19:19" x14ac:dyDescent="0.35">
      <c r="S90" s="58"/>
    </row>
    <row r="91" spans="19:19" x14ac:dyDescent="0.35">
      <c r="S91" s="58"/>
    </row>
    <row r="92" spans="19:19" x14ac:dyDescent="0.35">
      <c r="S92" s="58"/>
    </row>
    <row r="93" spans="19:19" x14ac:dyDescent="0.35">
      <c r="S93" s="58"/>
    </row>
    <row r="94" spans="19:19" x14ac:dyDescent="0.35">
      <c r="S94" s="58"/>
    </row>
    <row r="95" spans="19:19" x14ac:dyDescent="0.35">
      <c r="S95" s="58"/>
    </row>
    <row r="96" spans="19:19" x14ac:dyDescent="0.35">
      <c r="S96" s="58"/>
    </row>
  </sheetData>
  <customSheetViews>
    <customSheetView guid="{6C7EBABE-34DE-4534-A0D7-FF1FE18610A2}" scale="85" showGridLines="0" hiddenColumns="1">
      <pane xSplit="2" ySplit="4" topLeftCell="C8" activePane="bottomRight" state="frozen"/>
      <selection pane="bottomRight" activeCell="H31" sqref="H31"/>
      <pageMargins left="0.7" right="0.7" top="0.75" bottom="0.75" header="0.3" footer="0.3"/>
      <pageSetup orientation="portrait" r:id="rId1"/>
    </customSheetView>
  </customSheetViews>
  <hyperlinks>
    <hyperlink ref="B9" location="Contenido!B1" display="(Volver al indice)"/>
  </hyperlinks>
  <pageMargins left="0.7" right="0.7" top="0.75" bottom="0.75" header="0.3" footer="0.3"/>
  <pageSetup orientation="portrait" r:id="rId2"/>
  <ignoredErrors>
    <ignoredError sqref="M11" numberStoredAsText="1"/>
  </ignoredError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9:T75"/>
  <sheetViews>
    <sheetView showGridLines="0" zoomScale="70" zoomScaleNormal="70" workbookViewId="0">
      <pane xSplit="2" ySplit="12" topLeftCell="C62" activePane="bottomRight" state="frozen"/>
      <selection pane="topRight" activeCell="C1" sqref="C1"/>
      <selection pane="bottomLeft" activeCell="A3" sqref="A3"/>
      <selection pane="bottomRight" activeCell="N72" sqref="N72:S75"/>
    </sheetView>
  </sheetViews>
  <sheetFormatPr baseColWidth="10" defaultRowHeight="14.5" outlineLevelCol="1" x14ac:dyDescent="0.35"/>
  <cols>
    <col min="1" max="1" width="2.7265625" customWidth="1"/>
    <col min="2" max="2" width="37.7265625" bestFit="1" customWidth="1"/>
    <col min="3" max="3" width="9.7265625" customWidth="1"/>
    <col min="4" max="7" width="9.7265625" hidden="1" customWidth="1" outlineLevel="1"/>
    <col min="8" max="8" width="9.7265625" customWidth="1" collapsed="1"/>
    <col min="9" max="12" width="9.7265625" hidden="1" customWidth="1" outlineLevel="1"/>
    <col min="13" max="13" width="9.7265625" customWidth="1" collapsed="1"/>
    <col min="14" max="17" width="9.7265625" customWidth="1" outlineLevel="1"/>
    <col min="18" max="18" width="13.54296875" customWidth="1"/>
  </cols>
  <sheetData>
    <row r="9" spans="2:19" ht="18.5" x14ac:dyDescent="0.45">
      <c r="B9" s="39" t="s">
        <v>264</v>
      </c>
    </row>
    <row r="10" spans="2:19" x14ac:dyDescent="0.35">
      <c r="B10" s="47" t="s">
        <v>267</v>
      </c>
    </row>
    <row r="11" spans="2:19" ht="15" thickBot="1" x14ac:dyDescent="0.4">
      <c r="B11" s="110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</row>
    <row r="12" spans="2:19" ht="27" customHeight="1" thickTop="1" thickBot="1" x14ac:dyDescent="0.4">
      <c r="B12" s="206" t="s">
        <v>0</v>
      </c>
      <c r="C12" s="403">
        <v>2014</v>
      </c>
      <c r="D12" s="299" t="s">
        <v>231</v>
      </c>
      <c r="E12" s="299" t="s">
        <v>232</v>
      </c>
      <c r="F12" s="299" t="s">
        <v>233</v>
      </c>
      <c r="G12" s="299" t="s">
        <v>234</v>
      </c>
      <c r="H12" s="368" t="s">
        <v>229</v>
      </c>
      <c r="I12" s="299" t="s">
        <v>235</v>
      </c>
      <c r="J12" s="299" t="s">
        <v>236</v>
      </c>
      <c r="K12" s="299" t="s">
        <v>237</v>
      </c>
      <c r="L12" s="299" t="s">
        <v>238</v>
      </c>
      <c r="M12" s="368" t="s">
        <v>228</v>
      </c>
      <c r="N12" s="299" t="s">
        <v>239</v>
      </c>
      <c r="O12" s="299" t="s">
        <v>243</v>
      </c>
      <c r="P12" s="299" t="s">
        <v>247</v>
      </c>
      <c r="Q12" s="299" t="s">
        <v>292</v>
      </c>
      <c r="R12" s="355">
        <v>2017</v>
      </c>
      <c r="S12" s="369" t="s">
        <v>305</v>
      </c>
    </row>
    <row r="13" spans="2:19" ht="15" thickTop="1" x14ac:dyDescent="0.35">
      <c r="B13" s="400" t="s">
        <v>1</v>
      </c>
      <c r="C13" s="404">
        <v>22.5</v>
      </c>
      <c r="D13" s="406">
        <v>20.100000000000001</v>
      </c>
      <c r="E13" s="406">
        <v>7</v>
      </c>
      <c r="F13" s="406">
        <v>4.2</v>
      </c>
      <c r="G13" s="406">
        <v>16.8</v>
      </c>
      <c r="H13" s="404">
        <v>13.4</v>
      </c>
      <c r="I13" s="406">
        <v>15.8</v>
      </c>
      <c r="J13" s="406">
        <v>13.4</v>
      </c>
      <c r="K13" s="406">
        <v>15.3</v>
      </c>
      <c r="L13" s="406">
        <v>13.3</v>
      </c>
      <c r="M13" s="404">
        <v>14.4</v>
      </c>
      <c r="N13" s="406">
        <v>12.4</v>
      </c>
      <c r="O13" s="406">
        <v>16</v>
      </c>
      <c r="P13" s="406">
        <v>24.7</v>
      </c>
      <c r="Q13" s="406">
        <v>19.5</v>
      </c>
      <c r="R13" s="404">
        <v>18.2</v>
      </c>
      <c r="S13" s="397">
        <v>7.3</v>
      </c>
    </row>
    <row r="14" spans="2:19" x14ac:dyDescent="0.35">
      <c r="B14" s="400" t="s">
        <v>2</v>
      </c>
      <c r="C14" s="404">
        <v>82.8</v>
      </c>
      <c r="D14" s="406">
        <v>81.400000000000006</v>
      </c>
      <c r="E14" s="406">
        <v>87.7</v>
      </c>
      <c r="F14" s="406">
        <v>79.599999999999994</v>
      </c>
      <c r="G14" s="406">
        <v>89.2</v>
      </c>
      <c r="H14" s="404">
        <v>84.5</v>
      </c>
      <c r="I14" s="406">
        <v>86.8</v>
      </c>
      <c r="J14" s="406">
        <v>71</v>
      </c>
      <c r="K14" s="406">
        <v>70.3</v>
      </c>
      <c r="L14" s="406">
        <v>73.3</v>
      </c>
      <c r="M14" s="404">
        <v>75.3</v>
      </c>
      <c r="N14" s="406">
        <v>76.400000000000006</v>
      </c>
      <c r="O14" s="406">
        <v>70.3</v>
      </c>
      <c r="P14" s="406">
        <v>73.7</v>
      </c>
      <c r="Q14" s="406">
        <v>75.5</v>
      </c>
      <c r="R14" s="404">
        <v>73.900000000000006</v>
      </c>
      <c r="S14" s="397">
        <v>71</v>
      </c>
    </row>
    <row r="15" spans="2:19" x14ac:dyDescent="0.35">
      <c r="B15" s="400" t="s">
        <v>3</v>
      </c>
      <c r="C15" s="404">
        <v>85.8</v>
      </c>
      <c r="D15" s="406">
        <v>92.4</v>
      </c>
      <c r="E15" s="406">
        <v>92.5</v>
      </c>
      <c r="F15" s="406">
        <v>97</v>
      </c>
      <c r="G15" s="406">
        <v>109.9</v>
      </c>
      <c r="H15" s="404">
        <v>98</v>
      </c>
      <c r="I15" s="406">
        <v>106.5</v>
      </c>
      <c r="J15" s="406">
        <v>108</v>
      </c>
      <c r="K15" s="406">
        <v>108</v>
      </c>
      <c r="L15" s="406">
        <v>110.5</v>
      </c>
      <c r="M15" s="404">
        <v>108.3</v>
      </c>
      <c r="N15" s="406">
        <v>109.2</v>
      </c>
      <c r="O15" s="406">
        <v>112</v>
      </c>
      <c r="P15" s="406">
        <v>107.4</v>
      </c>
      <c r="Q15" s="406">
        <v>114.1</v>
      </c>
      <c r="R15" s="404">
        <v>110.7</v>
      </c>
      <c r="S15" s="397">
        <v>113</v>
      </c>
    </row>
    <row r="16" spans="2:19" x14ac:dyDescent="0.35">
      <c r="B16" s="400" t="s">
        <v>4</v>
      </c>
      <c r="C16" s="404">
        <v>143.4</v>
      </c>
      <c r="D16" s="406">
        <v>142</v>
      </c>
      <c r="E16" s="406">
        <v>142.1</v>
      </c>
      <c r="F16" s="406">
        <v>147.30000000000001</v>
      </c>
      <c r="G16" s="406">
        <v>162.4</v>
      </c>
      <c r="H16" s="404">
        <v>148.5</v>
      </c>
      <c r="I16" s="406">
        <v>139.69999999999999</v>
      </c>
      <c r="J16" s="406">
        <v>140.1</v>
      </c>
      <c r="K16" s="406">
        <v>144.1</v>
      </c>
      <c r="L16" s="406">
        <v>146.6</v>
      </c>
      <c r="M16" s="404">
        <v>142.6</v>
      </c>
      <c r="N16" s="406">
        <v>146.30000000000001</v>
      </c>
      <c r="O16" s="406">
        <v>151.19999999999999</v>
      </c>
      <c r="P16" s="406">
        <v>141.30000000000001</v>
      </c>
      <c r="Q16" s="406">
        <v>146.9</v>
      </c>
      <c r="R16" s="404">
        <v>146.4</v>
      </c>
      <c r="S16" s="397">
        <v>148.1</v>
      </c>
    </row>
    <row r="17" spans="2:20" x14ac:dyDescent="0.35">
      <c r="B17" s="400" t="s">
        <v>5</v>
      </c>
      <c r="C17" s="404">
        <v>14.8</v>
      </c>
      <c r="D17" s="406">
        <v>15.5</v>
      </c>
      <c r="E17" s="406">
        <v>15.5</v>
      </c>
      <c r="F17" s="406">
        <v>17.5</v>
      </c>
      <c r="G17" s="406">
        <v>16.399999999999999</v>
      </c>
      <c r="H17" s="404">
        <v>16.2</v>
      </c>
      <c r="I17" s="406">
        <v>16.8</v>
      </c>
      <c r="J17" s="406">
        <v>16.3</v>
      </c>
      <c r="K17" s="406">
        <v>16.7</v>
      </c>
      <c r="L17" s="406">
        <v>16.399999999999999</v>
      </c>
      <c r="M17" s="404">
        <v>16.5</v>
      </c>
      <c r="N17" s="406">
        <v>18.100000000000001</v>
      </c>
      <c r="O17" s="406">
        <v>17.600000000000001</v>
      </c>
      <c r="P17" s="406">
        <v>15.3</v>
      </c>
      <c r="Q17" s="406">
        <v>17.3</v>
      </c>
      <c r="R17" s="404">
        <v>17.100000000000001</v>
      </c>
      <c r="S17" s="397">
        <v>17.100000000000001</v>
      </c>
    </row>
    <row r="18" spans="2:20" x14ac:dyDescent="0.35">
      <c r="B18" s="400" t="s">
        <v>6</v>
      </c>
      <c r="C18" s="404">
        <v>2.7</v>
      </c>
      <c r="D18" s="406">
        <v>5.2</v>
      </c>
      <c r="E18" s="406">
        <v>5.9</v>
      </c>
      <c r="F18" s="406">
        <v>4.5</v>
      </c>
      <c r="G18" s="406">
        <v>4.5</v>
      </c>
      <c r="H18" s="404">
        <v>5</v>
      </c>
      <c r="I18" s="406">
        <v>6.9</v>
      </c>
      <c r="J18" s="406">
        <v>5.3</v>
      </c>
      <c r="K18" s="406">
        <v>6</v>
      </c>
      <c r="L18" s="406">
        <v>7.2</v>
      </c>
      <c r="M18" s="404">
        <v>6.4</v>
      </c>
      <c r="N18" s="406">
        <v>8.4</v>
      </c>
      <c r="O18" s="406">
        <v>8</v>
      </c>
      <c r="P18" s="406">
        <v>10.3</v>
      </c>
      <c r="Q18" s="406">
        <v>7.3</v>
      </c>
      <c r="R18" s="404">
        <v>8.5</v>
      </c>
      <c r="S18" s="397">
        <v>9.1</v>
      </c>
    </row>
    <row r="19" spans="2:20" ht="15" thickBot="1" x14ac:dyDescent="0.4">
      <c r="B19" s="401" t="s">
        <v>7</v>
      </c>
      <c r="C19" s="405">
        <v>20.2</v>
      </c>
      <c r="D19" s="115">
        <v>21.4</v>
      </c>
      <c r="E19" s="115">
        <v>20.100000000000001</v>
      </c>
      <c r="F19" s="115">
        <v>21.5</v>
      </c>
      <c r="G19" s="115">
        <v>23.4</v>
      </c>
      <c r="H19" s="405">
        <v>21.7</v>
      </c>
      <c r="I19" s="115">
        <v>19.7</v>
      </c>
      <c r="J19" s="115">
        <v>18.399999999999999</v>
      </c>
      <c r="K19" s="115">
        <v>19.600000000000001</v>
      </c>
      <c r="L19" s="115">
        <v>19.2</v>
      </c>
      <c r="M19" s="405">
        <v>19.2</v>
      </c>
      <c r="N19" s="115">
        <v>19.600000000000001</v>
      </c>
      <c r="O19" s="115">
        <v>17.600000000000001</v>
      </c>
      <c r="P19" s="115">
        <v>18.50000000000005</v>
      </c>
      <c r="Q19" s="115">
        <v>19.899999999999999</v>
      </c>
      <c r="R19" s="405">
        <v>18.899999999999999</v>
      </c>
      <c r="S19" s="398">
        <v>20.399999999999999</v>
      </c>
    </row>
    <row r="20" spans="2:20" ht="15" thickBot="1" x14ac:dyDescent="0.4">
      <c r="B20" s="402" t="s">
        <v>8</v>
      </c>
      <c r="C20" s="399">
        <v>372.2</v>
      </c>
      <c r="D20" s="407">
        <v>377.99999999999994</v>
      </c>
      <c r="E20" s="407">
        <v>370.79999999999995</v>
      </c>
      <c r="F20" s="407">
        <v>371.6</v>
      </c>
      <c r="G20" s="407">
        <v>422.59999999999997</v>
      </c>
      <c r="H20" s="399">
        <v>387.29999999999995</v>
      </c>
      <c r="I20" s="407">
        <v>392.19999999999993</v>
      </c>
      <c r="J20" s="407">
        <v>372.5</v>
      </c>
      <c r="K20" s="407">
        <v>380</v>
      </c>
      <c r="L20" s="407">
        <v>386.49999999999994</v>
      </c>
      <c r="M20" s="399">
        <v>382.7</v>
      </c>
      <c r="N20" s="407">
        <v>390.40000000000003</v>
      </c>
      <c r="O20" s="407">
        <v>392.70000000000005</v>
      </c>
      <c r="P20" s="407">
        <v>391.2000000000001</v>
      </c>
      <c r="Q20" s="407">
        <v>400.5</v>
      </c>
      <c r="R20" s="399">
        <v>393.70000000000005</v>
      </c>
      <c r="S20" s="399">
        <v>386</v>
      </c>
    </row>
    <row r="21" spans="2:20" ht="15" thickBot="1" x14ac:dyDescent="0.4">
      <c r="B21" s="137"/>
      <c r="C21" s="408"/>
      <c r="D21" s="111"/>
      <c r="E21" s="111"/>
      <c r="F21" s="111"/>
      <c r="G21" s="111"/>
      <c r="H21" s="408"/>
      <c r="I21" s="111"/>
      <c r="J21" s="111"/>
      <c r="K21" s="111"/>
      <c r="L21" s="111"/>
      <c r="M21" s="408"/>
      <c r="N21" s="111"/>
      <c r="O21" s="111"/>
      <c r="P21" s="111"/>
      <c r="Q21" s="111"/>
      <c r="R21" s="408"/>
    </row>
    <row r="22" spans="2:20" ht="24" customHeight="1" thickTop="1" thickBot="1" x14ac:dyDescent="0.4">
      <c r="B22" s="206" t="s">
        <v>9</v>
      </c>
      <c r="C22" s="403">
        <v>2014</v>
      </c>
      <c r="D22" s="118" t="s">
        <v>231</v>
      </c>
      <c r="E22" s="118" t="s">
        <v>232</v>
      </c>
      <c r="F22" s="118" t="s">
        <v>233</v>
      </c>
      <c r="G22" s="118" t="s">
        <v>234</v>
      </c>
      <c r="H22" s="368" t="s">
        <v>229</v>
      </c>
      <c r="I22" s="118" t="s">
        <v>235</v>
      </c>
      <c r="J22" s="118" t="s">
        <v>236</v>
      </c>
      <c r="K22" s="118" t="s">
        <v>237</v>
      </c>
      <c r="L22" s="118" t="s">
        <v>238</v>
      </c>
      <c r="M22" s="368" t="s">
        <v>228</v>
      </c>
      <c r="N22" s="118" t="s">
        <v>239</v>
      </c>
      <c r="O22" s="118" t="s">
        <v>243</v>
      </c>
      <c r="P22" s="118" t="s">
        <v>247</v>
      </c>
      <c r="Q22" s="118" t="s">
        <v>292</v>
      </c>
      <c r="R22" s="368" t="s">
        <v>259</v>
      </c>
      <c r="S22" s="369" t="s">
        <v>305</v>
      </c>
    </row>
    <row r="23" spans="2:20" ht="15" thickTop="1" x14ac:dyDescent="0.35">
      <c r="B23" s="400" t="s">
        <v>1</v>
      </c>
      <c r="C23" s="404">
        <v>532.1</v>
      </c>
      <c r="D23" s="1">
        <v>570.4</v>
      </c>
      <c r="E23" s="1">
        <v>577.6</v>
      </c>
      <c r="F23" s="1">
        <v>497.5</v>
      </c>
      <c r="G23" s="1">
        <v>505.5</v>
      </c>
      <c r="H23" s="404">
        <v>537.29999999999995</v>
      </c>
      <c r="I23" s="1">
        <v>463.5</v>
      </c>
      <c r="J23" s="1">
        <v>420.2</v>
      </c>
      <c r="K23" s="1">
        <v>433.7</v>
      </c>
      <c r="L23" s="1">
        <v>442.4</v>
      </c>
      <c r="M23" s="404">
        <v>435.3</v>
      </c>
      <c r="N23" s="1">
        <v>439.8</v>
      </c>
      <c r="O23" s="1">
        <v>442.4</v>
      </c>
      <c r="P23" s="1">
        <v>410.9</v>
      </c>
      <c r="Q23" s="1">
        <v>386.1</v>
      </c>
      <c r="R23" s="404">
        <v>416.3</v>
      </c>
      <c r="S23" s="397">
        <v>366.6</v>
      </c>
    </row>
    <row r="24" spans="2:20" x14ac:dyDescent="0.35">
      <c r="B24" s="400" t="s">
        <v>10</v>
      </c>
      <c r="C24" s="404">
        <v>82.2</v>
      </c>
      <c r="D24" s="1">
        <v>72.7</v>
      </c>
      <c r="E24" s="1">
        <v>61.1</v>
      </c>
      <c r="F24" s="1">
        <v>63.9</v>
      </c>
      <c r="G24" s="1">
        <v>95.4</v>
      </c>
      <c r="H24" s="404">
        <v>73.3</v>
      </c>
      <c r="I24" s="1">
        <v>131.4</v>
      </c>
      <c r="J24" s="1">
        <v>152.80000000000001</v>
      </c>
      <c r="K24" s="1">
        <v>156</v>
      </c>
      <c r="L24" s="1">
        <v>127.6</v>
      </c>
      <c r="M24" s="404">
        <v>142</v>
      </c>
      <c r="N24" s="1">
        <v>112.5</v>
      </c>
      <c r="O24" s="1">
        <v>107.3</v>
      </c>
      <c r="P24" s="1">
        <v>96.5</v>
      </c>
      <c r="Q24" s="1">
        <v>105.7</v>
      </c>
      <c r="R24" s="404">
        <v>105.5</v>
      </c>
      <c r="S24" s="397">
        <v>97.2</v>
      </c>
    </row>
    <row r="25" spans="2:20" ht="15" thickBot="1" x14ac:dyDescent="0.4">
      <c r="B25" s="401" t="s">
        <v>11</v>
      </c>
      <c r="C25" s="405">
        <v>18.399999999999999</v>
      </c>
      <c r="D25" s="115">
        <v>16.2</v>
      </c>
      <c r="E25" s="115">
        <v>9.1999999999999993</v>
      </c>
      <c r="F25" s="115">
        <v>6</v>
      </c>
      <c r="G25" s="115">
        <v>0.6</v>
      </c>
      <c r="H25" s="405">
        <v>8</v>
      </c>
      <c r="I25" s="115">
        <v>1.6</v>
      </c>
      <c r="J25" s="115">
        <v>1.4</v>
      </c>
      <c r="K25" s="115">
        <v>3.1</v>
      </c>
      <c r="L25" s="115">
        <v>4.0999999999999996</v>
      </c>
      <c r="M25" s="405">
        <v>2.5</v>
      </c>
      <c r="N25" s="115">
        <v>1.5</v>
      </c>
      <c r="O25" s="115">
        <v>1.9</v>
      </c>
      <c r="P25" s="115">
        <v>1.3</v>
      </c>
      <c r="Q25" s="115">
        <v>2</v>
      </c>
      <c r="R25" s="404">
        <v>1.7</v>
      </c>
      <c r="S25" s="398">
        <v>1.8</v>
      </c>
    </row>
    <row r="26" spans="2:20" ht="15" thickBot="1" x14ac:dyDescent="0.4">
      <c r="B26" s="402" t="s">
        <v>12</v>
      </c>
      <c r="C26" s="399">
        <v>632.70000000000005</v>
      </c>
      <c r="D26" s="116">
        <v>659.30000000000007</v>
      </c>
      <c r="E26" s="116">
        <v>647.90000000000009</v>
      </c>
      <c r="F26" s="116">
        <v>567.4</v>
      </c>
      <c r="G26" s="116">
        <v>601.5</v>
      </c>
      <c r="H26" s="399">
        <v>618.59999999999991</v>
      </c>
      <c r="I26" s="116">
        <v>596.5</v>
      </c>
      <c r="J26" s="116">
        <v>574.4</v>
      </c>
      <c r="K26" s="116">
        <v>592.80000000000007</v>
      </c>
      <c r="L26" s="116">
        <v>574.1</v>
      </c>
      <c r="M26" s="399">
        <v>579.79999999999995</v>
      </c>
      <c r="N26" s="116">
        <v>559</v>
      </c>
      <c r="O26" s="116">
        <v>551.59999999999991</v>
      </c>
      <c r="P26" s="116">
        <v>508.7</v>
      </c>
      <c r="Q26" s="116">
        <v>493.8</v>
      </c>
      <c r="R26" s="399">
        <v>523.5</v>
      </c>
      <c r="S26" s="399">
        <v>465.6</v>
      </c>
      <c r="T26" s="37"/>
    </row>
    <row r="27" spans="2:20" ht="15" thickBot="1" x14ac:dyDescent="0.4">
      <c r="B27" s="139"/>
      <c r="C27" s="409"/>
      <c r="D27" s="410"/>
      <c r="E27" s="410"/>
      <c r="F27" s="410"/>
      <c r="G27" s="410"/>
      <c r="H27" s="411"/>
      <c r="I27" s="410"/>
      <c r="J27" s="410"/>
      <c r="K27" s="410"/>
      <c r="L27" s="410"/>
      <c r="M27" s="411"/>
      <c r="N27" s="140"/>
      <c r="O27" s="140"/>
      <c r="P27" s="140"/>
      <c r="Q27" s="140"/>
      <c r="R27" s="411"/>
    </row>
    <row r="28" spans="2:20" ht="24" customHeight="1" thickTop="1" thickBot="1" x14ac:dyDescent="0.4">
      <c r="B28" s="206" t="s">
        <v>149</v>
      </c>
      <c r="C28" s="403">
        <v>2014</v>
      </c>
      <c r="D28" s="299" t="s">
        <v>231</v>
      </c>
      <c r="E28" s="299" t="s">
        <v>232</v>
      </c>
      <c r="F28" s="299" t="s">
        <v>233</v>
      </c>
      <c r="G28" s="299" t="s">
        <v>234</v>
      </c>
      <c r="H28" s="368" t="s">
        <v>229</v>
      </c>
      <c r="I28" s="299" t="s">
        <v>235</v>
      </c>
      <c r="J28" s="299" t="s">
        <v>236</v>
      </c>
      <c r="K28" s="299" t="s">
        <v>237</v>
      </c>
      <c r="L28" s="299" t="s">
        <v>238</v>
      </c>
      <c r="M28" s="368" t="s">
        <v>228</v>
      </c>
      <c r="N28" s="118" t="s">
        <v>239</v>
      </c>
      <c r="O28" s="118" t="s">
        <v>243</v>
      </c>
      <c r="P28" s="118" t="s">
        <v>247</v>
      </c>
      <c r="Q28" s="118" t="s">
        <v>292</v>
      </c>
      <c r="R28" s="368" t="s">
        <v>259</v>
      </c>
      <c r="S28" s="369" t="s">
        <v>305</v>
      </c>
    </row>
    <row r="29" spans="2:20" ht="15" thickTop="1" x14ac:dyDescent="0.35">
      <c r="B29" s="400" t="s">
        <v>1</v>
      </c>
      <c r="C29" s="413">
        <v>554.6</v>
      </c>
      <c r="D29" s="412">
        <v>590.5</v>
      </c>
      <c r="E29" s="412">
        <v>584.6</v>
      </c>
      <c r="F29" s="412">
        <v>501.7</v>
      </c>
      <c r="G29" s="412">
        <v>522.29999999999995</v>
      </c>
      <c r="H29" s="413">
        <v>550.69999999999993</v>
      </c>
      <c r="I29" s="412">
        <v>479.3</v>
      </c>
      <c r="J29" s="412">
        <v>433.59999999999997</v>
      </c>
      <c r="K29" s="412">
        <v>449</v>
      </c>
      <c r="L29" s="412">
        <v>455.7</v>
      </c>
      <c r="M29" s="413">
        <v>449.7</v>
      </c>
      <c r="N29" s="417">
        <v>452.2</v>
      </c>
      <c r="O29" s="3">
        <v>458.4</v>
      </c>
      <c r="P29" s="3">
        <v>435.59999999999997</v>
      </c>
      <c r="Q29" s="3">
        <v>405.6</v>
      </c>
      <c r="R29" s="404">
        <v>434.5</v>
      </c>
      <c r="S29" s="415">
        <v>373.90000000000003</v>
      </c>
    </row>
    <row r="30" spans="2:20" x14ac:dyDescent="0.35">
      <c r="B30" s="400" t="s">
        <v>10</v>
      </c>
      <c r="C30" s="413">
        <v>349.09999999999997</v>
      </c>
      <c r="D30" s="412">
        <v>349.2</v>
      </c>
      <c r="E30" s="412">
        <v>337.20000000000005</v>
      </c>
      <c r="F30" s="412">
        <v>351.7</v>
      </c>
      <c r="G30" s="412">
        <v>412</v>
      </c>
      <c r="H30" s="413">
        <v>362.7</v>
      </c>
      <c r="I30" s="412">
        <v>421</v>
      </c>
      <c r="J30" s="412">
        <v>440.9</v>
      </c>
      <c r="K30" s="412">
        <v>450.40000000000003</v>
      </c>
      <c r="L30" s="412">
        <v>427.5</v>
      </c>
      <c r="M30" s="413">
        <v>434.99999999999994</v>
      </c>
      <c r="N30" s="418">
        <v>414.1</v>
      </c>
      <c r="O30" s="3">
        <v>413.70000000000005</v>
      </c>
      <c r="P30" s="3">
        <v>389.30000000000007</v>
      </c>
      <c r="Q30" s="3">
        <v>411.2</v>
      </c>
      <c r="R30" s="404">
        <v>407.1</v>
      </c>
      <c r="S30" s="415">
        <v>404.90000000000003</v>
      </c>
    </row>
    <row r="31" spans="2:20" ht="15" thickBot="1" x14ac:dyDescent="0.4">
      <c r="B31" s="401" t="s">
        <v>11</v>
      </c>
      <c r="C31" s="414">
        <v>101.19999999999999</v>
      </c>
      <c r="D31" s="117">
        <v>97.600000000000009</v>
      </c>
      <c r="E31" s="117">
        <v>96.9</v>
      </c>
      <c r="F31" s="117">
        <v>85.6</v>
      </c>
      <c r="G31" s="117">
        <v>89.8</v>
      </c>
      <c r="H31" s="414">
        <v>92.5</v>
      </c>
      <c r="I31" s="117">
        <v>88.399999999999991</v>
      </c>
      <c r="J31" s="117">
        <v>72.400000000000006</v>
      </c>
      <c r="K31" s="117">
        <v>73.399999999999991</v>
      </c>
      <c r="L31" s="117">
        <v>77.399999999999991</v>
      </c>
      <c r="M31" s="414">
        <v>77.8</v>
      </c>
      <c r="N31" s="419">
        <v>77.900000000000006</v>
      </c>
      <c r="O31" s="117">
        <v>72.2</v>
      </c>
      <c r="P31" s="117">
        <v>75</v>
      </c>
      <c r="Q31" s="3">
        <v>77.5</v>
      </c>
      <c r="R31" s="404">
        <v>75.600000000000009</v>
      </c>
      <c r="S31" s="416">
        <v>72.8</v>
      </c>
    </row>
    <row r="32" spans="2:20" ht="15" thickBot="1" x14ac:dyDescent="0.4">
      <c r="B32" s="402" t="s">
        <v>13</v>
      </c>
      <c r="C32" s="399">
        <v>1004.9000000000001</v>
      </c>
      <c r="D32" s="407">
        <v>1037.3</v>
      </c>
      <c r="E32" s="407">
        <v>1018.7</v>
      </c>
      <c r="F32" s="407">
        <v>939</v>
      </c>
      <c r="G32" s="407">
        <v>1024.0999999999999</v>
      </c>
      <c r="H32" s="399">
        <v>1005.8999999999999</v>
      </c>
      <c r="I32" s="407">
        <v>988.69999999999993</v>
      </c>
      <c r="J32" s="407">
        <v>946.9</v>
      </c>
      <c r="K32" s="407">
        <v>972.80000000000007</v>
      </c>
      <c r="L32" s="407">
        <v>960.6</v>
      </c>
      <c r="M32" s="399">
        <v>962.49999999999989</v>
      </c>
      <c r="N32" s="116">
        <f>+SUM(N29:N31)</f>
        <v>944.19999999999993</v>
      </c>
      <c r="O32" s="116">
        <v>944.30000000000007</v>
      </c>
      <c r="P32" s="116">
        <v>899.90000000000009</v>
      </c>
      <c r="Q32" s="116">
        <v>894.3</v>
      </c>
      <c r="R32" s="399">
        <v>917.2</v>
      </c>
      <c r="S32" s="399">
        <f>+SUM(S29:S31)</f>
        <v>851.6</v>
      </c>
    </row>
    <row r="33" spans="2:19" x14ac:dyDescent="0.35">
      <c r="C33" s="114"/>
    </row>
    <row r="34" spans="2:19" x14ac:dyDescent="0.35">
      <c r="C34" s="114"/>
    </row>
    <row r="35" spans="2:19" ht="18.5" x14ac:dyDescent="0.45">
      <c r="B35" s="39" t="s">
        <v>258</v>
      </c>
      <c r="C35" s="114"/>
    </row>
    <row r="36" spans="2:19" x14ac:dyDescent="0.35">
      <c r="B36" s="47" t="s">
        <v>267</v>
      </c>
    </row>
    <row r="37" spans="2:19" ht="15" thickBot="1" x14ac:dyDescent="0.4">
      <c r="B37" s="110"/>
      <c r="C37" s="114"/>
      <c r="D37" s="111"/>
      <c r="E37" s="111"/>
      <c r="F37" s="111"/>
      <c r="G37" s="111"/>
      <c r="H37" s="114"/>
      <c r="I37" s="111"/>
      <c r="J37" s="111"/>
      <c r="K37" s="111"/>
      <c r="L37" s="111"/>
      <c r="M37" s="114"/>
      <c r="N37" s="111"/>
      <c r="O37" s="111"/>
      <c r="P37" s="111"/>
      <c r="Q37" s="111"/>
      <c r="R37" s="114"/>
    </row>
    <row r="38" spans="2:19" ht="23.25" customHeight="1" thickTop="1" thickBot="1" x14ac:dyDescent="0.4">
      <c r="B38" s="206" t="s">
        <v>273</v>
      </c>
      <c r="C38" s="403">
        <v>2014</v>
      </c>
      <c r="D38" s="118" t="s">
        <v>231</v>
      </c>
      <c r="E38" s="118" t="s">
        <v>232</v>
      </c>
      <c r="F38" s="118" t="s">
        <v>233</v>
      </c>
      <c r="G38" s="118" t="s">
        <v>234</v>
      </c>
      <c r="H38" s="368" t="s">
        <v>229</v>
      </c>
      <c r="I38" s="118" t="s">
        <v>235</v>
      </c>
      <c r="J38" s="118" t="s">
        <v>236</v>
      </c>
      <c r="K38" s="118" t="s">
        <v>237</v>
      </c>
      <c r="L38" s="118" t="s">
        <v>238</v>
      </c>
      <c r="M38" s="368" t="s">
        <v>228</v>
      </c>
      <c r="N38" s="118" t="s">
        <v>239</v>
      </c>
      <c r="O38" s="118" t="s">
        <v>243</v>
      </c>
      <c r="P38" s="118" t="s">
        <v>247</v>
      </c>
      <c r="Q38" s="118" t="s">
        <v>292</v>
      </c>
      <c r="R38" s="355">
        <v>2017</v>
      </c>
      <c r="S38" s="369" t="s">
        <v>305</v>
      </c>
    </row>
    <row r="39" spans="2:19" ht="15" thickTop="1" x14ac:dyDescent="0.35">
      <c r="B39" s="66" t="s">
        <v>14</v>
      </c>
      <c r="C39" s="538">
        <v>197.7</v>
      </c>
      <c r="D39" s="4">
        <v>153.69999999999999</v>
      </c>
      <c r="E39" s="4">
        <v>180</v>
      </c>
      <c r="F39" s="4">
        <v>167.7</v>
      </c>
      <c r="G39" s="4">
        <v>173.38973913043478</v>
      </c>
      <c r="H39" s="538">
        <v>166.34029098630137</v>
      </c>
      <c r="I39" s="4">
        <v>77.900000000000006</v>
      </c>
      <c r="J39" s="4">
        <v>52.520758241758244</v>
      </c>
      <c r="K39" s="4">
        <v>57.6</v>
      </c>
      <c r="L39" s="4">
        <v>71.175260869565221</v>
      </c>
      <c r="M39" s="538">
        <v>64.773601092896172</v>
      </c>
      <c r="N39" s="4">
        <v>101.36621111111111</v>
      </c>
      <c r="O39" s="4">
        <v>101.61325274725276</v>
      </c>
      <c r="P39" s="4">
        <v>112.04305586956521</v>
      </c>
      <c r="Q39" s="4">
        <v>120.6</v>
      </c>
      <c r="R39" s="538">
        <v>105.5787636544049</v>
      </c>
      <c r="S39" s="537">
        <v>115.6</v>
      </c>
    </row>
    <row r="40" spans="2:19" x14ac:dyDescent="0.35">
      <c r="B40" s="66" t="s">
        <v>15</v>
      </c>
      <c r="C40" s="538">
        <v>152.1</v>
      </c>
      <c r="D40" s="4">
        <v>151.19999999999999</v>
      </c>
      <c r="E40" s="4">
        <v>126.3</v>
      </c>
      <c r="F40" s="4">
        <v>118.5</v>
      </c>
      <c r="G40" s="4">
        <v>108.4</v>
      </c>
      <c r="H40" s="538">
        <v>124.80691120547945</v>
      </c>
      <c r="I40" s="4">
        <v>202.1</v>
      </c>
      <c r="J40" s="4">
        <v>166.2</v>
      </c>
      <c r="K40" s="4">
        <v>169.5</v>
      </c>
      <c r="L40" s="4">
        <v>137.80000000000001</v>
      </c>
      <c r="M40" s="538">
        <v>169.72629079234977</v>
      </c>
      <c r="N40" s="4">
        <v>115.80880599999998</v>
      </c>
      <c r="O40" s="4">
        <v>163.27262582417583</v>
      </c>
      <c r="P40" s="4">
        <v>98.91451086956522</v>
      </c>
      <c r="Q40" s="4">
        <v>167.8</v>
      </c>
      <c r="R40" s="538">
        <v>141.09733585776704</v>
      </c>
      <c r="S40" s="537">
        <v>138.9</v>
      </c>
    </row>
    <row r="41" spans="2:19" x14ac:dyDescent="0.35">
      <c r="B41" s="66" t="s">
        <v>16</v>
      </c>
      <c r="C41" s="538">
        <v>31.3</v>
      </c>
      <c r="D41" s="4">
        <v>51.5</v>
      </c>
      <c r="E41" s="4">
        <v>72.599999999999994</v>
      </c>
      <c r="F41" s="4">
        <v>49.6</v>
      </c>
      <c r="G41" s="4">
        <v>29.950502173913048</v>
      </c>
      <c r="H41" s="538">
        <v>46.481026383561648</v>
      </c>
      <c r="I41" s="4">
        <v>55.2</v>
      </c>
      <c r="J41" s="4">
        <v>31.7</v>
      </c>
      <c r="K41" s="4">
        <v>31.2</v>
      </c>
      <c r="L41" s="4">
        <v>53.362923913043481</v>
      </c>
      <c r="M41" s="538">
        <v>42.802946803278687</v>
      </c>
      <c r="N41" s="4">
        <v>62.576788888888892</v>
      </c>
      <c r="O41" s="4">
        <v>51.803659340659337</v>
      </c>
      <c r="P41" s="4">
        <v>98.376304347826078</v>
      </c>
      <c r="Q41" s="4">
        <v>34.700000000000003</v>
      </c>
      <c r="R41" s="538">
        <v>50.561662537768996</v>
      </c>
      <c r="S41" s="537">
        <v>23</v>
      </c>
    </row>
    <row r="42" spans="2:19" x14ac:dyDescent="0.35">
      <c r="B42" s="66" t="s">
        <v>17</v>
      </c>
      <c r="C42" s="538">
        <v>5.4</v>
      </c>
      <c r="D42" s="4">
        <v>5.5</v>
      </c>
      <c r="E42" s="4">
        <v>31</v>
      </c>
      <c r="F42" s="4">
        <v>28.9</v>
      </c>
      <c r="G42" s="4">
        <v>17.583195326086955</v>
      </c>
      <c r="H42" s="538">
        <v>20.795510876712331</v>
      </c>
      <c r="I42" s="4">
        <v>16.399999999999999</v>
      </c>
      <c r="J42" s="4">
        <v>27.4</v>
      </c>
      <c r="K42" s="4">
        <v>31.2</v>
      </c>
      <c r="L42" s="4">
        <v>27.43166304347826</v>
      </c>
      <c r="M42" s="538">
        <v>27.995349726775956</v>
      </c>
      <c r="N42" s="4">
        <v>42.788355555555555</v>
      </c>
      <c r="O42" s="4">
        <v>3.9481538461538461</v>
      </c>
      <c r="P42" s="4">
        <v>45.48339913043479</v>
      </c>
      <c r="Q42" s="4">
        <v>0</v>
      </c>
      <c r="R42" s="538">
        <v>10.07035968938629</v>
      </c>
      <c r="S42" s="537">
        <v>5.5</v>
      </c>
    </row>
    <row r="43" spans="2:19" x14ac:dyDescent="0.35">
      <c r="B43" s="66" t="s">
        <v>18</v>
      </c>
      <c r="C43" s="538">
        <v>89.1</v>
      </c>
      <c r="D43" s="4">
        <v>87.2</v>
      </c>
      <c r="E43" s="4">
        <v>98.5</v>
      </c>
      <c r="F43" s="4">
        <v>65.400000000000006</v>
      </c>
      <c r="G43" s="4">
        <v>53.63866304347826</v>
      </c>
      <c r="H43" s="538">
        <v>80.083498630136987</v>
      </c>
      <c r="I43" s="4">
        <v>59.9</v>
      </c>
      <c r="J43" s="4">
        <v>59.383428571428567</v>
      </c>
      <c r="K43" s="4">
        <v>58</v>
      </c>
      <c r="L43" s="4">
        <v>32.133836956521741</v>
      </c>
      <c r="M43" s="538">
        <v>52.316696721311473</v>
      </c>
      <c r="N43" s="4">
        <v>20.867922222222223</v>
      </c>
      <c r="O43" s="4">
        <v>18.562340659340659</v>
      </c>
      <c r="P43" s="4">
        <v>35.818760869565217</v>
      </c>
      <c r="Q43" s="4">
        <v>6.8</v>
      </c>
      <c r="R43" s="538">
        <v>20.518300228879294</v>
      </c>
      <c r="S43" s="537">
        <v>0</v>
      </c>
    </row>
    <row r="44" spans="2:19" x14ac:dyDescent="0.35">
      <c r="B44" s="66" t="s">
        <v>19</v>
      </c>
      <c r="C44" s="538">
        <v>48.2</v>
      </c>
      <c r="D44" s="4">
        <v>107.2</v>
      </c>
      <c r="E44" s="4">
        <v>45.3</v>
      </c>
      <c r="F44" s="4">
        <v>67.400000000000006</v>
      </c>
      <c r="G44" s="4">
        <v>121.60848173913044</v>
      </c>
      <c r="H44" s="538">
        <v>89.195820164383562</v>
      </c>
      <c r="I44" s="4">
        <v>29.1</v>
      </c>
      <c r="J44" s="4">
        <v>54</v>
      </c>
      <c r="K44" s="4">
        <v>66</v>
      </c>
      <c r="L44" s="4">
        <v>90.386935543478259</v>
      </c>
      <c r="M44" s="538">
        <v>57.819605824590155</v>
      </c>
      <c r="N44" s="4">
        <v>62.336933333333334</v>
      </c>
      <c r="O44" s="4">
        <v>83.237153846153845</v>
      </c>
      <c r="P44" s="4">
        <v>15.055902193478262</v>
      </c>
      <c r="Q44" s="4">
        <v>42.8</v>
      </c>
      <c r="R44" s="538">
        <v>71.152114798057426</v>
      </c>
      <c r="S44" s="537">
        <v>65.5</v>
      </c>
    </row>
    <row r="45" spans="2:19" x14ac:dyDescent="0.35">
      <c r="B45" s="66" t="s">
        <v>20</v>
      </c>
      <c r="C45" s="538">
        <v>5.7</v>
      </c>
      <c r="D45" s="4">
        <v>8.5</v>
      </c>
      <c r="E45" s="4">
        <v>12.6</v>
      </c>
      <c r="F45" s="4">
        <v>0</v>
      </c>
      <c r="G45" s="4">
        <v>0</v>
      </c>
      <c r="H45" s="538">
        <v>5.2160246575342466</v>
      </c>
      <c r="I45" s="4">
        <v>11.9</v>
      </c>
      <c r="J45" s="4">
        <v>7.8546373626373631</v>
      </c>
      <c r="K45" s="4">
        <v>0</v>
      </c>
      <c r="L45" s="4">
        <v>11.931496304347826</v>
      </c>
      <c r="M45" s="538">
        <v>7.909777759562842</v>
      </c>
      <c r="N45" s="4">
        <v>0</v>
      </c>
      <c r="O45" s="4">
        <v>5.1354579120879116</v>
      </c>
      <c r="P45" s="4">
        <v>5.1802282608695647</v>
      </c>
      <c r="Q45" s="4">
        <v>5.9</v>
      </c>
      <c r="R45" s="538">
        <v>2.7750020380604368</v>
      </c>
      <c r="S45" s="537">
        <v>5.4</v>
      </c>
    </row>
    <row r="46" spans="2:19" ht="15" thickBot="1" x14ac:dyDescent="0.4">
      <c r="B46" s="554" t="s">
        <v>21</v>
      </c>
      <c r="C46" s="555">
        <v>2.6</v>
      </c>
      <c r="D46" s="119">
        <v>5.6</v>
      </c>
      <c r="E46" s="119">
        <v>11.3</v>
      </c>
      <c r="F46" s="119">
        <v>0</v>
      </c>
      <c r="G46" s="119">
        <v>0.90978512817252999</v>
      </c>
      <c r="H46" s="555">
        <v>4.4000000000000004</v>
      </c>
      <c r="I46" s="119">
        <v>11</v>
      </c>
      <c r="J46" s="119">
        <v>21.1</v>
      </c>
      <c r="K46" s="119">
        <v>20.2</v>
      </c>
      <c r="L46" s="119">
        <v>18.166789347826104</v>
      </c>
      <c r="M46" s="555">
        <v>12</v>
      </c>
      <c r="N46" s="119">
        <v>34.046044444444426</v>
      </c>
      <c r="O46" s="119">
        <v>14.871472527472529</v>
      </c>
      <c r="P46" s="119">
        <v>0</v>
      </c>
      <c r="Q46" s="119">
        <v>7.4</v>
      </c>
      <c r="R46" s="555">
        <v>14.546461195675706</v>
      </c>
      <c r="S46" s="556">
        <v>12.7</v>
      </c>
    </row>
    <row r="47" spans="2:19" ht="15" thickBot="1" x14ac:dyDescent="0.4">
      <c r="B47" s="402" t="s">
        <v>22</v>
      </c>
      <c r="C47" s="399">
        <v>532.1</v>
      </c>
      <c r="D47" s="116">
        <v>570.4</v>
      </c>
      <c r="E47" s="116">
        <v>577.6</v>
      </c>
      <c r="F47" s="116">
        <v>497.5</v>
      </c>
      <c r="G47" s="116">
        <v>505.48036654121597</v>
      </c>
      <c r="H47" s="399">
        <v>537.31908290410956</v>
      </c>
      <c r="I47" s="116">
        <v>463.49999999999994</v>
      </c>
      <c r="J47" s="116">
        <v>420.2</v>
      </c>
      <c r="K47" s="116">
        <v>433.7</v>
      </c>
      <c r="L47" s="116">
        <v>442.38890597826094</v>
      </c>
      <c r="M47" s="399">
        <v>435.344268720765</v>
      </c>
      <c r="N47" s="116">
        <v>439.79106155555547</v>
      </c>
      <c r="O47" s="116">
        <v>442.44411670329669</v>
      </c>
      <c r="P47" s="116">
        <v>410.87216154130437</v>
      </c>
      <c r="Q47" s="116">
        <v>386.1</v>
      </c>
      <c r="R47" s="399">
        <v>416.3</v>
      </c>
      <c r="S47" s="399">
        <v>366.6</v>
      </c>
    </row>
    <row r="48" spans="2:19" ht="15" thickBot="1" x14ac:dyDescent="0.4">
      <c r="B48" s="138"/>
      <c r="C48" s="408"/>
      <c r="D48" s="138"/>
      <c r="E48" s="138"/>
      <c r="F48" s="138"/>
      <c r="G48" s="138"/>
      <c r="H48" s="408"/>
      <c r="I48" s="138"/>
      <c r="J48" s="138"/>
      <c r="K48" s="138"/>
      <c r="L48" s="138"/>
      <c r="M48" s="408"/>
      <c r="N48" s="138"/>
      <c r="O48" s="138"/>
      <c r="P48" s="138"/>
      <c r="Q48" s="138"/>
      <c r="R48" s="408"/>
    </row>
    <row r="49" spans="2:19" ht="27.75" customHeight="1" thickTop="1" thickBot="1" x14ac:dyDescent="0.4">
      <c r="B49" s="206" t="s">
        <v>274</v>
      </c>
      <c r="C49" s="403">
        <v>2014</v>
      </c>
      <c r="D49" s="118" t="s">
        <v>231</v>
      </c>
      <c r="E49" s="118" t="s">
        <v>232</v>
      </c>
      <c r="F49" s="118" t="s">
        <v>233</v>
      </c>
      <c r="G49" s="118" t="s">
        <v>234</v>
      </c>
      <c r="H49" s="368" t="s">
        <v>229</v>
      </c>
      <c r="I49" s="118" t="s">
        <v>235</v>
      </c>
      <c r="J49" s="118" t="s">
        <v>236</v>
      </c>
      <c r="K49" s="118" t="s">
        <v>237</v>
      </c>
      <c r="L49" s="118" t="s">
        <v>238</v>
      </c>
      <c r="M49" s="368" t="s">
        <v>228</v>
      </c>
      <c r="N49" s="118" t="s">
        <v>239</v>
      </c>
      <c r="O49" s="118" t="s">
        <v>243</v>
      </c>
      <c r="P49" s="118" t="s">
        <v>247</v>
      </c>
      <c r="Q49" s="118" t="s">
        <v>292</v>
      </c>
      <c r="R49" s="355">
        <v>2017</v>
      </c>
      <c r="S49" s="369" t="s">
        <v>305</v>
      </c>
    </row>
    <row r="50" spans="2:19" ht="15" thickTop="1" x14ac:dyDescent="0.35">
      <c r="B50" s="66" t="s">
        <v>14</v>
      </c>
      <c r="C50" s="557">
        <v>2.4</v>
      </c>
      <c r="D50" s="5">
        <v>14.8</v>
      </c>
      <c r="E50" s="5">
        <v>13.5</v>
      </c>
      <c r="F50" s="5">
        <v>8.6999999999999993</v>
      </c>
      <c r="G50" s="5">
        <v>4.1724130434782607</v>
      </c>
      <c r="H50" s="557">
        <v>9.0185232876712327</v>
      </c>
      <c r="I50" s="5">
        <v>8.4</v>
      </c>
      <c r="J50" s="5">
        <v>20.6</v>
      </c>
      <c r="K50" s="5">
        <v>15.7</v>
      </c>
      <c r="L50" s="5">
        <v>10.357069996108695</v>
      </c>
      <c r="M50" s="557">
        <v>13.78433086462646</v>
      </c>
      <c r="N50" s="5">
        <v>20.399999999999999</v>
      </c>
      <c r="O50" s="5">
        <v>13.830480727780218</v>
      </c>
      <c r="P50" s="5">
        <v>30.2</v>
      </c>
      <c r="Q50" s="5">
        <v>23</v>
      </c>
      <c r="R50" s="557">
        <v>19.345183688824925</v>
      </c>
      <c r="S50" s="559">
        <v>23.3</v>
      </c>
    </row>
    <row r="51" spans="2:19" x14ac:dyDescent="0.35">
      <c r="B51" s="66" t="s">
        <v>15</v>
      </c>
      <c r="C51" s="557">
        <v>13.6</v>
      </c>
      <c r="D51" s="5">
        <v>18.100000000000001</v>
      </c>
      <c r="E51" s="5">
        <v>4.8</v>
      </c>
      <c r="F51" s="5">
        <v>5.4</v>
      </c>
      <c r="G51" s="5">
        <v>29.735355590163046</v>
      </c>
      <c r="H51" s="557">
        <v>14.427149041095891</v>
      </c>
      <c r="I51" s="5">
        <v>27</v>
      </c>
      <c r="J51" s="5">
        <v>19.3</v>
      </c>
      <c r="K51" s="5">
        <v>21.700000000000003</v>
      </c>
      <c r="L51" s="5">
        <v>13.284481086956522</v>
      </c>
      <c r="M51" s="557">
        <v>21.86192994535519</v>
      </c>
      <c r="N51" s="5">
        <v>10.68718488888889</v>
      </c>
      <c r="O51" s="5">
        <v>11.699361875846154</v>
      </c>
      <c r="P51" s="5">
        <v>15.8</v>
      </c>
      <c r="Q51" s="5">
        <v>13.8</v>
      </c>
      <c r="R51" s="557">
        <v>13.580705775493341</v>
      </c>
      <c r="S51" s="559">
        <v>9</v>
      </c>
    </row>
    <row r="52" spans="2:19" x14ac:dyDescent="0.35">
      <c r="B52" s="66" t="s">
        <v>16</v>
      </c>
      <c r="C52" s="557">
        <v>4</v>
      </c>
      <c r="D52" s="5">
        <v>12.1</v>
      </c>
      <c r="E52" s="5">
        <v>0</v>
      </c>
      <c r="F52" s="5">
        <v>0</v>
      </c>
      <c r="G52" s="5">
        <v>0</v>
      </c>
      <c r="H52" s="557">
        <v>0</v>
      </c>
      <c r="I52" s="5">
        <v>19.8</v>
      </c>
      <c r="J52" s="5">
        <v>0</v>
      </c>
      <c r="K52" s="5">
        <v>0</v>
      </c>
      <c r="L52" s="5">
        <v>10.024904891304347</v>
      </c>
      <c r="M52" s="557">
        <v>2.5199214480874317</v>
      </c>
      <c r="N52" s="5">
        <v>0</v>
      </c>
      <c r="O52" s="5">
        <v>2.3998175824175823</v>
      </c>
      <c r="P52" s="5">
        <v>15.4</v>
      </c>
      <c r="Q52" s="5">
        <v>2.2000000000000002</v>
      </c>
      <c r="R52" s="557">
        <v>2.5007907583174083</v>
      </c>
      <c r="S52" s="559">
        <v>3.3</v>
      </c>
    </row>
    <row r="53" spans="2:19" x14ac:dyDescent="0.35">
      <c r="B53" s="66" t="s">
        <v>17</v>
      </c>
      <c r="C53" s="557">
        <v>9.1999999999999993</v>
      </c>
      <c r="D53" s="5">
        <v>0.1</v>
      </c>
      <c r="E53" s="5">
        <v>3.9</v>
      </c>
      <c r="F53" s="5">
        <v>21.9</v>
      </c>
      <c r="G53" s="5">
        <v>24.833766630434784</v>
      </c>
      <c r="H53" s="557">
        <v>15.769240082191782</v>
      </c>
      <c r="I53" s="5">
        <v>21.3</v>
      </c>
      <c r="J53" s="5">
        <v>40.4</v>
      </c>
      <c r="K53" s="5">
        <v>25.7</v>
      </c>
      <c r="L53" s="5">
        <v>27.541632391304354</v>
      </c>
      <c r="M53" s="557">
        <v>33.116662934950227</v>
      </c>
      <c r="N53" s="5">
        <v>14.166111777777777</v>
      </c>
      <c r="O53" s="5">
        <v>17.163272527472525</v>
      </c>
      <c r="P53" s="5">
        <v>15.3</v>
      </c>
      <c r="Q53" s="5">
        <v>29.8</v>
      </c>
      <c r="R53" s="557">
        <v>17.75478974529128</v>
      </c>
      <c r="S53" s="559">
        <v>27.2</v>
      </c>
    </row>
    <row r="54" spans="2:19" x14ac:dyDescent="0.35">
      <c r="B54" s="66" t="s">
        <v>18</v>
      </c>
      <c r="C54" s="557">
        <v>0.1</v>
      </c>
      <c r="D54" s="5">
        <v>4.9000000000000004</v>
      </c>
      <c r="E54" s="5">
        <v>1.1000000000000001</v>
      </c>
      <c r="F54" s="5">
        <v>0.6</v>
      </c>
      <c r="G54" s="5">
        <v>0.53966739130434771</v>
      </c>
      <c r="H54" s="557">
        <v>1.7350635616438357</v>
      </c>
      <c r="I54" s="5">
        <v>0.4</v>
      </c>
      <c r="J54" s="5">
        <v>22.175776285714285</v>
      </c>
      <c r="K54" s="5">
        <v>34.200000000000003</v>
      </c>
      <c r="L54" s="5">
        <v>3.5968960869565221</v>
      </c>
      <c r="M54" s="557">
        <v>15.106938306325324</v>
      </c>
      <c r="N54" s="5">
        <v>6.8796826666666675</v>
      </c>
      <c r="O54" s="5">
        <v>1.56926989010989</v>
      </c>
      <c r="P54" s="5">
        <v>9.1003224250596375</v>
      </c>
      <c r="Q54" s="5">
        <v>0</v>
      </c>
      <c r="R54" s="557">
        <v>3.0071783767284441</v>
      </c>
      <c r="S54" s="559">
        <v>1.4</v>
      </c>
    </row>
    <row r="55" spans="2:19" x14ac:dyDescent="0.35">
      <c r="B55" s="66" t="s">
        <v>19</v>
      </c>
      <c r="C55" s="557">
        <v>45.8</v>
      </c>
      <c r="D55" s="5">
        <v>16.600000000000001</v>
      </c>
      <c r="E55" s="5">
        <v>32.4</v>
      </c>
      <c r="F55" s="5">
        <v>21.1</v>
      </c>
      <c r="G55" s="5">
        <v>28.107776565217389</v>
      </c>
      <c r="H55" s="557">
        <v>25.757364416438357</v>
      </c>
      <c r="I55" s="5">
        <v>34.9</v>
      </c>
      <c r="J55" s="5">
        <v>38</v>
      </c>
      <c r="K55" s="5">
        <v>46.1</v>
      </c>
      <c r="L55" s="5">
        <v>49.132613043478258</v>
      </c>
      <c r="M55" s="557">
        <v>41.452145013204586</v>
      </c>
      <c r="N55" s="5">
        <v>43.19235006666667</v>
      </c>
      <c r="O55" s="5">
        <v>51.618243956043955</v>
      </c>
      <c r="P55" s="5">
        <v>5.5255800337199892</v>
      </c>
      <c r="Q55" s="5">
        <v>28.3</v>
      </c>
      <c r="R55" s="557">
        <v>39.396590134474586</v>
      </c>
      <c r="S55" s="559">
        <v>24.2</v>
      </c>
    </row>
    <row r="56" spans="2:19" x14ac:dyDescent="0.35">
      <c r="B56" s="66" t="s">
        <v>20</v>
      </c>
      <c r="C56" s="557">
        <v>5.2</v>
      </c>
      <c r="D56" s="5">
        <v>6.1</v>
      </c>
      <c r="E56" s="5">
        <v>5.4</v>
      </c>
      <c r="F56" s="5">
        <v>6.2</v>
      </c>
      <c r="G56" s="5">
        <v>5.2826543478260861</v>
      </c>
      <c r="H56" s="557">
        <v>5.0186224767123289</v>
      </c>
      <c r="I56" s="5">
        <v>5.8</v>
      </c>
      <c r="J56" s="5">
        <v>9</v>
      </c>
      <c r="K56" s="5">
        <v>7.4</v>
      </c>
      <c r="L56" s="5">
        <v>11.87693052173913</v>
      </c>
      <c r="M56" s="557">
        <v>7.9300693071786803</v>
      </c>
      <c r="N56" s="5">
        <v>16.182066066666664</v>
      </c>
      <c r="O56" s="5">
        <v>8.3056896395604394</v>
      </c>
      <c r="P56" s="5">
        <v>5.1828102196643107</v>
      </c>
      <c r="Q56" s="5">
        <v>8.5</v>
      </c>
      <c r="R56" s="557">
        <v>9.7507706062900308</v>
      </c>
      <c r="S56" s="559">
        <v>8.8000000000000007</v>
      </c>
    </row>
    <row r="57" spans="2:19" ht="15" thickBot="1" x14ac:dyDescent="0.4">
      <c r="B57" s="554" t="s">
        <v>21</v>
      </c>
      <c r="C57" s="558">
        <v>1.9</v>
      </c>
      <c r="D57" s="120">
        <v>0</v>
      </c>
      <c r="E57" s="120">
        <v>0</v>
      </c>
      <c r="F57" s="120">
        <v>0</v>
      </c>
      <c r="G57" s="120">
        <v>2.6967447803588973</v>
      </c>
      <c r="H57" s="558">
        <v>1.6390837309217163</v>
      </c>
      <c r="I57" s="120">
        <v>13.8</v>
      </c>
      <c r="J57" s="120">
        <v>3.3</v>
      </c>
      <c r="K57" s="120">
        <v>5.2</v>
      </c>
      <c r="L57" s="120">
        <v>1.7754317391304348</v>
      </c>
      <c r="M57" s="558">
        <v>6.1854732786885247</v>
      </c>
      <c r="N57" s="120">
        <v>1.8572748000000001</v>
      </c>
      <c r="O57" s="120">
        <v>0.6543497802197803</v>
      </c>
      <c r="P57" s="120">
        <v>0</v>
      </c>
      <c r="Q57" s="120">
        <v>0</v>
      </c>
      <c r="R57" s="558">
        <v>0.16399091457997814</v>
      </c>
      <c r="S57" s="560">
        <v>0</v>
      </c>
    </row>
    <row r="58" spans="2:19" ht="15" thickBot="1" x14ac:dyDescent="0.4">
      <c r="B58" s="402" t="s">
        <v>22</v>
      </c>
      <c r="C58" s="399">
        <v>82.2</v>
      </c>
      <c r="D58" s="116">
        <v>72.7</v>
      </c>
      <c r="E58" s="116">
        <v>61.1</v>
      </c>
      <c r="F58" s="116">
        <v>63.900000000000006</v>
      </c>
      <c r="G58" s="116">
        <v>95.368378348782812</v>
      </c>
      <c r="H58" s="399">
        <v>73.365046596675128</v>
      </c>
      <c r="I58" s="116">
        <v>131.4</v>
      </c>
      <c r="J58" s="116">
        <v>152.7757762857143</v>
      </c>
      <c r="K58" s="116">
        <v>156</v>
      </c>
      <c r="L58" s="116">
        <v>127.58995975697826</v>
      </c>
      <c r="M58" s="399">
        <v>141.95747109841642</v>
      </c>
      <c r="N58" s="116">
        <v>113.30390130873334</v>
      </c>
      <c r="O58" s="116">
        <v>107.24048597945054</v>
      </c>
      <c r="P58" s="116">
        <v>96.508712678443942</v>
      </c>
      <c r="Q58" s="116">
        <v>105.7</v>
      </c>
      <c r="R58" s="399">
        <v>105.5</v>
      </c>
      <c r="S58" s="399">
        <v>97.2</v>
      </c>
    </row>
    <row r="59" spans="2:19" x14ac:dyDescent="0.35">
      <c r="B59" s="66" t="s">
        <v>275</v>
      </c>
      <c r="H59" s="113"/>
    </row>
    <row r="61" spans="2:19" ht="18.5" x14ac:dyDescent="0.45">
      <c r="B61" s="39" t="s">
        <v>268</v>
      </c>
    </row>
    <row r="62" spans="2:19" x14ac:dyDescent="0.35">
      <c r="B62" s="47" t="s">
        <v>267</v>
      </c>
    </row>
    <row r="63" spans="2:19" ht="15" thickBot="1" x14ac:dyDescent="0.4">
      <c r="B63" s="110"/>
      <c r="C63" s="114"/>
      <c r="D63" s="111"/>
      <c r="E63" s="111"/>
      <c r="F63" s="111"/>
      <c r="G63" s="111"/>
      <c r="H63" s="114"/>
      <c r="I63" s="111"/>
      <c r="J63" s="111"/>
      <c r="K63" s="111"/>
      <c r="L63" s="111"/>
      <c r="M63" s="114"/>
      <c r="N63" s="111"/>
      <c r="O63" s="111"/>
      <c r="P63" s="111"/>
      <c r="Q63" s="111"/>
      <c r="R63" s="114"/>
    </row>
    <row r="64" spans="2:19" ht="27" customHeight="1" thickTop="1" thickBot="1" x14ac:dyDescent="0.4">
      <c r="B64" s="206" t="s">
        <v>28</v>
      </c>
      <c r="C64" s="403">
        <v>2014</v>
      </c>
      <c r="D64" s="118" t="s">
        <v>231</v>
      </c>
      <c r="E64" s="118" t="s">
        <v>232</v>
      </c>
      <c r="F64" s="118" t="s">
        <v>233</v>
      </c>
      <c r="G64" s="118" t="s">
        <v>234</v>
      </c>
      <c r="H64" s="368" t="s">
        <v>229</v>
      </c>
      <c r="I64" s="118" t="s">
        <v>235</v>
      </c>
      <c r="J64" s="118" t="s">
        <v>236</v>
      </c>
      <c r="K64" s="118" t="s">
        <v>237</v>
      </c>
      <c r="L64" s="118" t="s">
        <v>238</v>
      </c>
      <c r="M64" s="368" t="s">
        <v>228</v>
      </c>
      <c r="N64" s="118" t="s">
        <v>239</v>
      </c>
      <c r="O64" s="118" t="s">
        <v>243</v>
      </c>
      <c r="P64" s="118" t="s">
        <v>247</v>
      </c>
      <c r="Q64" s="118" t="s">
        <v>292</v>
      </c>
      <c r="R64" s="355">
        <v>2017</v>
      </c>
      <c r="S64" s="369" t="s">
        <v>305</v>
      </c>
    </row>
    <row r="65" spans="2:19" ht="15" thickTop="1" x14ac:dyDescent="0.35">
      <c r="B65" s="561" t="s">
        <v>1</v>
      </c>
      <c r="C65" s="564">
        <v>181.8</v>
      </c>
      <c r="D65" s="67">
        <v>192.3</v>
      </c>
      <c r="E65" s="67">
        <v>179.4</v>
      </c>
      <c r="F65" s="67">
        <v>152.9</v>
      </c>
      <c r="G65" s="67">
        <v>157.9</v>
      </c>
      <c r="H65" s="564">
        <v>167.8</v>
      </c>
      <c r="I65" s="67">
        <v>167.5</v>
      </c>
      <c r="J65" s="67">
        <v>158.9</v>
      </c>
      <c r="K65" s="67">
        <v>155.19999999999999</v>
      </c>
      <c r="L65" s="67">
        <v>155.5</v>
      </c>
      <c r="M65" s="564">
        <v>159.30000000000001</v>
      </c>
      <c r="N65" s="67">
        <v>156.1</v>
      </c>
      <c r="O65" s="67">
        <v>160</v>
      </c>
      <c r="P65" s="67">
        <v>150</v>
      </c>
      <c r="Q65" s="67">
        <v>158.5</v>
      </c>
      <c r="R65" s="564">
        <v>156.1</v>
      </c>
      <c r="S65" s="567">
        <v>158.80000000000001</v>
      </c>
    </row>
    <row r="66" spans="2:19" x14ac:dyDescent="0.35">
      <c r="B66" s="561" t="s">
        <v>29</v>
      </c>
      <c r="C66" s="564">
        <v>2.2999999999999998</v>
      </c>
      <c r="D66" s="67">
        <v>2.2000000000000002</v>
      </c>
      <c r="E66" s="67">
        <v>1.9</v>
      </c>
      <c r="F66" s="67">
        <v>1.5</v>
      </c>
      <c r="G66" s="67">
        <v>1.8</v>
      </c>
      <c r="H66" s="564">
        <v>1.8</v>
      </c>
      <c r="I66" s="67">
        <v>1.7</v>
      </c>
      <c r="J66" s="67">
        <v>2.7</v>
      </c>
      <c r="K66" s="67">
        <v>2.5</v>
      </c>
      <c r="L66" s="67">
        <v>2.7</v>
      </c>
      <c r="M66" s="564">
        <v>2.2000000000000002</v>
      </c>
      <c r="N66" s="67">
        <v>1.8</v>
      </c>
      <c r="O66" s="67">
        <v>4.0999999999999996</v>
      </c>
      <c r="P66" s="67">
        <v>2.9</v>
      </c>
      <c r="Q66" s="67">
        <v>3.5</v>
      </c>
      <c r="R66" s="564">
        <v>3.1</v>
      </c>
      <c r="S66" s="567">
        <v>1.7</v>
      </c>
    </row>
    <row r="67" spans="2:19" x14ac:dyDescent="0.35">
      <c r="B67" s="561" t="s">
        <v>30</v>
      </c>
      <c r="C67" s="564">
        <v>5.6</v>
      </c>
      <c r="D67" s="67">
        <v>5.4</v>
      </c>
      <c r="E67" s="67">
        <v>8.6</v>
      </c>
      <c r="F67" s="67">
        <v>6.2</v>
      </c>
      <c r="G67" s="67">
        <v>11.4</v>
      </c>
      <c r="H67" s="564">
        <v>5.8</v>
      </c>
      <c r="I67" s="67">
        <v>5.5</v>
      </c>
      <c r="J67" s="67">
        <v>5.8</v>
      </c>
      <c r="K67" s="67">
        <v>3.7</v>
      </c>
      <c r="L67" s="67">
        <v>3.9</v>
      </c>
      <c r="M67" s="564">
        <v>4.7</v>
      </c>
      <c r="N67" s="67">
        <v>3.3</v>
      </c>
      <c r="O67" s="67">
        <v>3.3</v>
      </c>
      <c r="P67" s="67">
        <v>2.1</v>
      </c>
      <c r="Q67" s="67">
        <v>2.9</v>
      </c>
      <c r="R67" s="564">
        <v>2.9</v>
      </c>
      <c r="S67" s="567">
        <v>11.3</v>
      </c>
    </row>
    <row r="68" spans="2:19" ht="15" thickBot="1" x14ac:dyDescent="0.4">
      <c r="B68" s="562" t="s">
        <v>31</v>
      </c>
      <c r="C68" s="565">
        <v>6.1</v>
      </c>
      <c r="D68" s="141">
        <v>1.2</v>
      </c>
      <c r="E68" s="141">
        <v>1.6</v>
      </c>
      <c r="F68" s="141">
        <v>2.7</v>
      </c>
      <c r="G68" s="141">
        <v>3.2</v>
      </c>
      <c r="H68" s="565">
        <v>1.9</v>
      </c>
      <c r="I68" s="141">
        <v>1.4</v>
      </c>
      <c r="J68" s="141">
        <v>-1</v>
      </c>
      <c r="K68" s="141">
        <v>0.3</v>
      </c>
      <c r="L68" s="141">
        <v>2.1</v>
      </c>
      <c r="M68" s="565">
        <v>0.7</v>
      </c>
      <c r="N68" s="141">
        <v>2.8</v>
      </c>
      <c r="O68" s="141">
        <v>0.2</v>
      </c>
      <c r="P68" s="141">
        <v>0.3</v>
      </c>
      <c r="Q68" s="141">
        <v>0.3</v>
      </c>
      <c r="R68" s="565">
        <v>0.9</v>
      </c>
      <c r="S68" s="568">
        <v>0.4</v>
      </c>
    </row>
    <row r="69" spans="2:19" ht="15" thickBot="1" x14ac:dyDescent="0.4">
      <c r="B69" s="563" t="s">
        <v>32</v>
      </c>
      <c r="C69" s="566">
        <v>195.8</v>
      </c>
      <c r="D69" s="144">
        <v>201.1</v>
      </c>
      <c r="E69" s="144">
        <v>191.5</v>
      </c>
      <c r="F69" s="144">
        <v>163.29999999999998</v>
      </c>
      <c r="G69" s="144">
        <v>174.3</v>
      </c>
      <c r="H69" s="566">
        <v>177.30000000000004</v>
      </c>
      <c r="I69" s="144">
        <v>176.1</v>
      </c>
      <c r="J69" s="144">
        <v>166.4</v>
      </c>
      <c r="K69" s="144">
        <v>161.69999999999999</v>
      </c>
      <c r="L69" s="144">
        <v>164.2</v>
      </c>
      <c r="M69" s="566">
        <v>166.89999999999998</v>
      </c>
      <c r="N69" s="144">
        <v>164.00000000000003</v>
      </c>
      <c r="O69" s="144">
        <v>167.6</v>
      </c>
      <c r="P69" s="144">
        <v>155.30000000000001</v>
      </c>
      <c r="Q69" s="144">
        <v>165.20000000000002</v>
      </c>
      <c r="R69" s="566">
        <v>163</v>
      </c>
      <c r="S69" s="566">
        <v>172.2</v>
      </c>
    </row>
    <row r="70" spans="2:19" ht="15" thickBot="1" x14ac:dyDescent="0.4">
      <c r="B70" s="142"/>
      <c r="C70" s="570"/>
      <c r="D70" s="143"/>
      <c r="E70" s="143"/>
      <c r="F70" s="143"/>
      <c r="G70" s="143"/>
      <c r="H70" s="572"/>
      <c r="I70" s="143"/>
      <c r="J70" s="143"/>
      <c r="K70" s="143"/>
      <c r="L70" s="143"/>
      <c r="M70" s="572"/>
      <c r="N70" s="143"/>
      <c r="O70" s="143"/>
      <c r="P70" s="143"/>
      <c r="Q70" s="143"/>
      <c r="R70" s="572"/>
    </row>
    <row r="71" spans="2:19" ht="27.75" customHeight="1" thickTop="1" thickBot="1" x14ac:dyDescent="0.4">
      <c r="B71" s="206" t="s">
        <v>33</v>
      </c>
      <c r="C71" s="403">
        <v>2014</v>
      </c>
      <c r="D71" s="118" t="s">
        <v>231</v>
      </c>
      <c r="E71" s="118" t="s">
        <v>232</v>
      </c>
      <c r="F71" s="118" t="s">
        <v>233</v>
      </c>
      <c r="G71" s="118" t="s">
        <v>234</v>
      </c>
      <c r="H71" s="368" t="s">
        <v>229</v>
      </c>
      <c r="I71" s="118" t="s">
        <v>235</v>
      </c>
      <c r="J71" s="118" t="s">
        <v>236</v>
      </c>
      <c r="K71" s="118" t="s">
        <v>237</v>
      </c>
      <c r="L71" s="118" t="s">
        <v>238</v>
      </c>
      <c r="M71" s="368" t="s">
        <v>228</v>
      </c>
      <c r="N71" s="118" t="s">
        <v>239</v>
      </c>
      <c r="O71" s="118" t="s">
        <v>243</v>
      </c>
      <c r="P71" s="118" t="s">
        <v>247</v>
      </c>
      <c r="Q71" s="118" t="s">
        <v>292</v>
      </c>
      <c r="R71" s="355">
        <v>2017</v>
      </c>
      <c r="S71" s="369" t="s">
        <v>305</v>
      </c>
    </row>
    <row r="72" spans="2:19" ht="15" thickTop="1" x14ac:dyDescent="0.35">
      <c r="B72" s="561" t="s">
        <v>1</v>
      </c>
      <c r="C72" s="571">
        <v>0</v>
      </c>
      <c r="D72" s="68">
        <v>0</v>
      </c>
      <c r="E72" s="68">
        <v>0</v>
      </c>
      <c r="F72" s="67">
        <v>4.9000000000000004</v>
      </c>
      <c r="G72" s="67">
        <v>14.4</v>
      </c>
      <c r="H72" s="564">
        <v>4.9000000000000004</v>
      </c>
      <c r="I72" s="67">
        <v>36.5</v>
      </c>
      <c r="J72" s="67">
        <v>64.599999999999994</v>
      </c>
      <c r="K72" s="67">
        <v>65.3</v>
      </c>
      <c r="L72" s="67">
        <v>73.900000000000006</v>
      </c>
      <c r="M72" s="564">
        <v>60.1</v>
      </c>
      <c r="N72" s="67">
        <v>90.5</v>
      </c>
      <c r="O72" s="67">
        <v>75.099999999999994</v>
      </c>
      <c r="P72" s="67">
        <v>65.400000000000006</v>
      </c>
      <c r="Q72" s="67">
        <v>41.6</v>
      </c>
      <c r="R72" s="564">
        <v>68</v>
      </c>
      <c r="S72" s="567">
        <v>45.6</v>
      </c>
    </row>
    <row r="73" spans="2:19" x14ac:dyDescent="0.35">
      <c r="B73" s="561" t="s">
        <v>30</v>
      </c>
      <c r="C73" s="564">
        <v>108.1</v>
      </c>
      <c r="D73" s="67">
        <v>122.4</v>
      </c>
      <c r="E73" s="67">
        <v>117.1</v>
      </c>
      <c r="F73" s="67">
        <v>154.69999999999999</v>
      </c>
      <c r="G73" s="67">
        <v>159.1</v>
      </c>
      <c r="H73" s="564">
        <v>137.19999999999999</v>
      </c>
      <c r="I73" s="67">
        <v>114.5</v>
      </c>
      <c r="J73" s="67">
        <v>106.1</v>
      </c>
      <c r="K73" s="67">
        <v>95.7</v>
      </c>
      <c r="L73" s="67">
        <v>89.2</v>
      </c>
      <c r="M73" s="564">
        <v>101.5</v>
      </c>
      <c r="N73" s="67">
        <v>79.7</v>
      </c>
      <c r="O73" s="67">
        <v>61.6</v>
      </c>
      <c r="P73" s="67">
        <v>61.4</v>
      </c>
      <c r="Q73" s="67">
        <v>48.5</v>
      </c>
      <c r="R73" s="564">
        <v>62.7</v>
      </c>
      <c r="S73" s="567">
        <v>49.2</v>
      </c>
    </row>
    <row r="74" spans="2:19" ht="15" thickBot="1" x14ac:dyDescent="0.4">
      <c r="B74" s="569" t="s">
        <v>34</v>
      </c>
      <c r="C74" s="565">
        <v>58.5</v>
      </c>
      <c r="D74" s="141">
        <v>62.2</v>
      </c>
      <c r="E74" s="141">
        <v>66.599999999999994</v>
      </c>
      <c r="F74" s="141">
        <v>53.6</v>
      </c>
      <c r="G74" s="141">
        <v>75.7</v>
      </c>
      <c r="H74" s="565">
        <v>64.599999999999994</v>
      </c>
      <c r="I74" s="141">
        <v>62.9</v>
      </c>
      <c r="J74" s="141">
        <v>49.3</v>
      </c>
      <c r="K74" s="141">
        <v>54</v>
      </c>
      <c r="L74" s="141">
        <v>61.2</v>
      </c>
      <c r="M74" s="565">
        <v>56.6</v>
      </c>
      <c r="N74" s="141">
        <v>56.6</v>
      </c>
      <c r="O74" s="141">
        <v>52.8</v>
      </c>
      <c r="P74" s="141">
        <v>48.5</v>
      </c>
      <c r="Q74" s="141">
        <v>50.3</v>
      </c>
      <c r="R74" s="565">
        <v>52</v>
      </c>
      <c r="S74" s="568">
        <v>48</v>
      </c>
    </row>
    <row r="75" spans="2:19" ht="15" thickBot="1" x14ac:dyDescent="0.4">
      <c r="B75" s="563" t="s">
        <v>32</v>
      </c>
      <c r="C75" s="566">
        <v>166.6</v>
      </c>
      <c r="D75" s="144">
        <v>184.60000000000002</v>
      </c>
      <c r="E75" s="144">
        <v>183.7</v>
      </c>
      <c r="F75" s="144">
        <v>213.2</v>
      </c>
      <c r="G75" s="144">
        <v>249.2</v>
      </c>
      <c r="H75" s="566">
        <v>206.7</v>
      </c>
      <c r="I75" s="144">
        <v>213.9</v>
      </c>
      <c r="J75" s="144">
        <v>220</v>
      </c>
      <c r="K75" s="144">
        <v>215</v>
      </c>
      <c r="L75" s="144">
        <v>224.3</v>
      </c>
      <c r="M75" s="566">
        <v>218.2</v>
      </c>
      <c r="N75" s="144">
        <v>226.79999999999998</v>
      </c>
      <c r="O75" s="144">
        <v>189.5</v>
      </c>
      <c r="P75" s="144">
        <v>175.3</v>
      </c>
      <c r="Q75" s="144">
        <v>140.39999999999998</v>
      </c>
      <c r="R75" s="566">
        <v>182.7</v>
      </c>
      <c r="S75" s="566">
        <v>142.80000000000001</v>
      </c>
    </row>
  </sheetData>
  <customSheetViews>
    <customSheetView guid="{6C7EBABE-34DE-4534-A0D7-FF1FE18610A2}" showGridLines="0">
      <pane xSplit="2" ySplit="2" topLeftCell="C3" activePane="bottomRight" state="frozen"/>
      <selection pane="bottomRight" activeCell="H6" sqref="H6"/>
      <pageMargins left="0.7" right="0.7" top="0.75" bottom="0.75" header="0.3" footer="0.3"/>
      <pageSetup orientation="portrait" r:id="rId1"/>
    </customSheetView>
  </customSheetViews>
  <hyperlinks>
    <hyperlink ref="B10" location="Contenido!B1" display="(Volver al indice)"/>
    <hyperlink ref="B36" location="Contenido!B1" display="(Volver al indice)"/>
    <hyperlink ref="B62" location="Contenido!B1" display="(Volver al indice)"/>
  </hyperlinks>
  <pageMargins left="0.7" right="0.7" top="0.75" bottom="0.75" header="0.3" footer="0.3"/>
  <pageSetup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S132"/>
  <sheetViews>
    <sheetView showGridLines="0" zoomScaleNormal="100" workbookViewId="0">
      <pane xSplit="2" ySplit="12" topLeftCell="C117" activePane="bottomRight" state="frozen"/>
      <selection pane="topRight" activeCell="C1" sqref="C1"/>
      <selection pane="bottomLeft" activeCell="A3" sqref="A3"/>
      <selection pane="bottomRight" activeCell="N106" sqref="N106:S123"/>
    </sheetView>
  </sheetViews>
  <sheetFormatPr baseColWidth="10" defaultRowHeight="14.5" outlineLevelCol="1" x14ac:dyDescent="0.35"/>
  <cols>
    <col min="1" max="1" width="2.7265625" customWidth="1"/>
    <col min="2" max="2" width="56.81640625" bestFit="1" customWidth="1"/>
    <col min="3" max="3" width="12.54296875" customWidth="1"/>
    <col min="4" max="4" width="10.1796875" hidden="1" customWidth="1" outlineLevel="1"/>
    <col min="5" max="5" width="11.54296875" hidden="1" customWidth="1" outlineLevel="1"/>
    <col min="6" max="7" width="10.1796875" hidden="1" customWidth="1" outlineLevel="1"/>
    <col min="8" max="8" width="11.26953125" bestFit="1" customWidth="1" collapsed="1"/>
    <col min="9" max="12" width="10.1796875" hidden="1" customWidth="1" outlineLevel="1"/>
    <col min="13" max="13" width="11.26953125" bestFit="1" customWidth="1" collapsed="1"/>
    <col min="14" max="17" width="10.1796875" customWidth="1" outlineLevel="1"/>
    <col min="18" max="18" width="13" bestFit="1" customWidth="1"/>
  </cols>
  <sheetData>
    <row r="1" spans="2:19" x14ac:dyDescent="0.35">
      <c r="D1" s="198"/>
      <c r="E1" s="198"/>
      <c r="F1" s="198"/>
    </row>
    <row r="2" spans="2:19" x14ac:dyDescent="0.35">
      <c r="D2" s="199"/>
      <c r="E2" s="199"/>
      <c r="F2" s="199"/>
      <c r="G2" s="199"/>
    </row>
    <row r="3" spans="2:19" x14ac:dyDescent="0.35">
      <c r="D3" s="199"/>
      <c r="E3" s="199"/>
      <c r="F3" s="199"/>
      <c r="G3" s="199"/>
    </row>
    <row r="4" spans="2:19" x14ac:dyDescent="0.35">
      <c r="D4" s="199"/>
      <c r="E4" s="199"/>
      <c r="F4" s="199"/>
      <c r="G4" s="199"/>
    </row>
    <row r="6" spans="2:19" x14ac:dyDescent="0.35">
      <c r="R6" s="28"/>
    </row>
    <row r="7" spans="2:19" ht="18.5" x14ac:dyDescent="0.45">
      <c r="B7" s="39" t="s">
        <v>269</v>
      </c>
      <c r="E7" s="114"/>
      <c r="R7" s="28"/>
    </row>
    <row r="8" spans="2:19" x14ac:dyDescent="0.35">
      <c r="B8" s="47" t="s">
        <v>267</v>
      </c>
      <c r="E8" s="114"/>
      <c r="R8" s="28"/>
    </row>
    <row r="9" spans="2:19" x14ac:dyDescent="0.35">
      <c r="B9" t="s">
        <v>271</v>
      </c>
      <c r="R9" s="28"/>
    </row>
    <row r="10" spans="2:19" x14ac:dyDescent="0.35">
      <c r="R10" s="28"/>
    </row>
    <row r="11" spans="2:19" ht="15" thickBot="1" x14ac:dyDescent="0.4">
      <c r="B11" s="111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296"/>
    </row>
    <row r="12" spans="2:19" s="6" customFormat="1" ht="21" customHeight="1" thickTop="1" thickBot="1" x14ac:dyDescent="0.3">
      <c r="B12" s="112" t="s">
        <v>77</v>
      </c>
      <c r="C12" s="420" t="s">
        <v>272</v>
      </c>
      <c r="D12" s="299" t="s">
        <v>231</v>
      </c>
      <c r="E12" s="299" t="s">
        <v>232</v>
      </c>
      <c r="F12" s="299" t="s">
        <v>233</v>
      </c>
      <c r="G12" s="299" t="s">
        <v>234</v>
      </c>
      <c r="H12" s="368" t="s">
        <v>229</v>
      </c>
      <c r="I12" s="299" t="s">
        <v>235</v>
      </c>
      <c r="J12" s="299" t="s">
        <v>236</v>
      </c>
      <c r="K12" s="299" t="s">
        <v>237</v>
      </c>
      <c r="L12" s="299" t="s">
        <v>238</v>
      </c>
      <c r="M12" s="368" t="s">
        <v>228</v>
      </c>
      <c r="N12" s="299" t="s">
        <v>239</v>
      </c>
      <c r="O12" s="299" t="s">
        <v>243</v>
      </c>
      <c r="P12" s="299" t="s">
        <v>247</v>
      </c>
      <c r="Q12" s="299" t="s">
        <v>292</v>
      </c>
      <c r="R12" s="355">
        <v>2017</v>
      </c>
      <c r="S12" s="369" t="s">
        <v>305</v>
      </c>
    </row>
    <row r="13" spans="2:19" s="6" customFormat="1" ht="18.75" customHeight="1" thickTop="1" x14ac:dyDescent="0.25">
      <c r="B13" s="152" t="s">
        <v>68</v>
      </c>
      <c r="C13" s="421">
        <v>45156</v>
      </c>
      <c r="D13" s="151">
        <v>7554</v>
      </c>
      <c r="E13" s="151">
        <v>9244</v>
      </c>
      <c r="F13" s="151">
        <v>7213</v>
      </c>
      <c r="G13" s="151">
        <v>7463</v>
      </c>
      <c r="H13" s="421">
        <v>31477</v>
      </c>
      <c r="I13" s="15">
        <v>5618</v>
      </c>
      <c r="J13" s="15">
        <v>6746</v>
      </c>
      <c r="K13" s="15">
        <v>6875</v>
      </c>
      <c r="L13" s="15">
        <v>8230</v>
      </c>
      <c r="M13" s="421">
        <v>27468</v>
      </c>
      <c r="N13" s="15">
        <v>8099</v>
      </c>
      <c r="O13" s="15">
        <v>8511</v>
      </c>
      <c r="P13" s="15">
        <v>8656</v>
      </c>
      <c r="Q13" s="15">
        <v>10484</v>
      </c>
      <c r="R13" s="421">
        <v>35751</v>
      </c>
      <c r="S13" s="437">
        <v>9963</v>
      </c>
    </row>
    <row r="14" spans="2:19" s="6" customFormat="1" ht="11.5" x14ac:dyDescent="0.25">
      <c r="B14" s="147" t="s">
        <v>69</v>
      </c>
      <c r="C14" s="422">
        <v>5161</v>
      </c>
      <c r="D14" s="145">
        <v>1192</v>
      </c>
      <c r="E14" s="145">
        <v>1386</v>
      </c>
      <c r="F14" s="145">
        <v>1322</v>
      </c>
      <c r="G14" s="145">
        <v>1400</v>
      </c>
      <c r="H14" s="422">
        <v>5299</v>
      </c>
      <c r="I14" s="9">
        <v>1212</v>
      </c>
      <c r="J14" s="9">
        <v>1241</v>
      </c>
      <c r="K14" s="9">
        <v>1456</v>
      </c>
      <c r="L14" s="9">
        <v>1542</v>
      </c>
      <c r="M14" s="422">
        <v>5454</v>
      </c>
      <c r="N14" s="9">
        <v>1487</v>
      </c>
      <c r="O14" s="9">
        <v>1566</v>
      </c>
      <c r="P14" s="9">
        <v>1624</v>
      </c>
      <c r="Q14" s="9">
        <v>1256</v>
      </c>
      <c r="R14" s="422">
        <v>5933</v>
      </c>
      <c r="S14" s="438">
        <v>1195</v>
      </c>
    </row>
    <row r="15" spans="2:19" s="6" customFormat="1" ht="11.5" x14ac:dyDescent="0.25">
      <c r="B15" s="147" t="s">
        <v>70</v>
      </c>
      <c r="C15" s="422">
        <v>16025</v>
      </c>
      <c r="D15" s="145">
        <v>3061</v>
      </c>
      <c r="E15" s="145">
        <v>3780</v>
      </c>
      <c r="F15" s="145">
        <v>3134</v>
      </c>
      <c r="G15" s="145">
        <v>3358</v>
      </c>
      <c r="H15" s="422">
        <v>13334</v>
      </c>
      <c r="I15" s="9">
        <v>2634</v>
      </c>
      <c r="J15" s="9">
        <v>2789</v>
      </c>
      <c r="K15" s="9">
        <v>2057</v>
      </c>
      <c r="L15" s="9">
        <v>3225</v>
      </c>
      <c r="M15" s="422">
        <v>10701</v>
      </c>
      <c r="N15" s="9">
        <v>2890</v>
      </c>
      <c r="O15" s="9">
        <v>3179</v>
      </c>
      <c r="P15" s="9">
        <v>2836</v>
      </c>
      <c r="Q15" s="9">
        <v>3583</v>
      </c>
      <c r="R15" s="422">
        <v>12489</v>
      </c>
      <c r="S15" s="438">
        <v>3398</v>
      </c>
    </row>
    <row r="16" spans="2:19" s="6" customFormat="1" ht="11.5" x14ac:dyDescent="0.25">
      <c r="B16" s="147" t="s">
        <v>71</v>
      </c>
      <c r="C16" s="422">
        <v>6742</v>
      </c>
      <c r="D16" s="145">
        <v>1603</v>
      </c>
      <c r="E16" s="145">
        <v>1646</v>
      </c>
      <c r="F16" s="145">
        <v>1764</v>
      </c>
      <c r="G16" s="145">
        <v>2062</v>
      </c>
      <c r="H16" s="422">
        <v>7076</v>
      </c>
      <c r="I16" s="9">
        <v>1608</v>
      </c>
      <c r="J16" s="9">
        <v>1551</v>
      </c>
      <c r="K16" s="9">
        <v>1767</v>
      </c>
      <c r="L16" s="9">
        <v>1878</v>
      </c>
      <c r="M16" s="422">
        <v>6803</v>
      </c>
      <c r="N16" s="9">
        <v>1637</v>
      </c>
      <c r="O16" s="9">
        <v>1818</v>
      </c>
      <c r="P16" s="9">
        <v>2141</v>
      </c>
      <c r="Q16" s="9">
        <v>2278</v>
      </c>
      <c r="R16" s="422">
        <v>7873</v>
      </c>
      <c r="S16" s="438">
        <v>2017</v>
      </c>
    </row>
    <row r="17" spans="2:19" s="2" customFormat="1" ht="15.75" customHeight="1" x14ac:dyDescent="0.25">
      <c r="B17" s="146" t="s">
        <v>40</v>
      </c>
      <c r="C17" s="421">
        <v>27928</v>
      </c>
      <c r="D17" s="151">
        <v>5856</v>
      </c>
      <c r="E17" s="151">
        <v>6812</v>
      </c>
      <c r="F17" s="151">
        <v>6220</v>
      </c>
      <c r="G17" s="151">
        <v>6820</v>
      </c>
      <c r="H17" s="421">
        <v>25709</v>
      </c>
      <c r="I17" s="15">
        <v>5454</v>
      </c>
      <c r="J17" s="15">
        <v>5581</v>
      </c>
      <c r="K17" s="15">
        <v>5280</v>
      </c>
      <c r="L17" s="15">
        <v>6645</v>
      </c>
      <c r="M17" s="421">
        <v>22958</v>
      </c>
      <c r="N17" s="15">
        <v>6014</v>
      </c>
      <c r="O17" s="15">
        <v>6563</v>
      </c>
      <c r="P17" s="15">
        <v>6601</v>
      </c>
      <c r="Q17" s="15">
        <v>7117</v>
      </c>
      <c r="R17" s="421">
        <v>26295</v>
      </c>
      <c r="S17" s="437">
        <v>6610</v>
      </c>
    </row>
    <row r="18" spans="2:19" s="2" customFormat="1" ht="14.25" customHeight="1" x14ac:dyDescent="0.25">
      <c r="B18" s="146" t="s">
        <v>53</v>
      </c>
      <c r="C18" s="421">
        <v>17228</v>
      </c>
      <c r="D18" s="151">
        <v>1698</v>
      </c>
      <c r="E18" s="151">
        <v>2432</v>
      </c>
      <c r="F18" s="151">
        <v>993</v>
      </c>
      <c r="G18" s="151">
        <v>643</v>
      </c>
      <c r="H18" s="421">
        <v>5768</v>
      </c>
      <c r="I18" s="15">
        <v>164</v>
      </c>
      <c r="J18" s="15">
        <v>1165</v>
      </c>
      <c r="K18" s="15">
        <v>1595</v>
      </c>
      <c r="L18" s="15">
        <v>1585</v>
      </c>
      <c r="M18" s="421">
        <v>4510</v>
      </c>
      <c r="N18" s="15">
        <v>2085</v>
      </c>
      <c r="O18" s="15">
        <v>1948</v>
      </c>
      <c r="P18" s="15">
        <v>2055</v>
      </c>
      <c r="Q18" s="15">
        <v>3367</v>
      </c>
      <c r="R18" s="421">
        <v>9456</v>
      </c>
      <c r="S18" s="437">
        <v>3353</v>
      </c>
    </row>
    <row r="19" spans="2:19" s="2" customFormat="1" ht="16.5" customHeight="1" x14ac:dyDescent="0.25">
      <c r="B19" s="147" t="s">
        <v>289</v>
      </c>
      <c r="C19" s="422">
        <v>5304</v>
      </c>
      <c r="D19" s="145">
        <v>731</v>
      </c>
      <c r="E19" s="145">
        <v>726</v>
      </c>
      <c r="F19" s="145">
        <v>603</v>
      </c>
      <c r="G19" s="145">
        <v>6163</v>
      </c>
      <c r="H19" s="422">
        <v>8225</v>
      </c>
      <c r="I19" s="9">
        <v>801</v>
      </c>
      <c r="J19" s="9">
        <v>467</v>
      </c>
      <c r="K19" s="9">
        <v>372</v>
      </c>
      <c r="L19" s="9">
        <v>610</v>
      </c>
      <c r="M19" s="422">
        <v>2250</v>
      </c>
      <c r="N19" s="9">
        <v>485</v>
      </c>
      <c r="O19" s="9">
        <v>250</v>
      </c>
      <c r="P19" s="9">
        <v>764</v>
      </c>
      <c r="Q19" s="9">
        <v>562</v>
      </c>
      <c r="R19" s="422">
        <v>2062</v>
      </c>
      <c r="S19" s="438">
        <v>350</v>
      </c>
    </row>
    <row r="20" spans="2:19" s="2" customFormat="1" ht="19.5" customHeight="1" x14ac:dyDescent="0.25">
      <c r="B20" s="146" t="s">
        <v>57</v>
      </c>
      <c r="C20" s="421">
        <v>11924</v>
      </c>
      <c r="D20" s="151">
        <v>967</v>
      </c>
      <c r="E20" s="151">
        <v>1706</v>
      </c>
      <c r="F20" s="151">
        <v>390</v>
      </c>
      <c r="G20" s="151">
        <v>-5520</v>
      </c>
      <c r="H20" s="421">
        <v>-2457</v>
      </c>
      <c r="I20" s="15">
        <v>-637</v>
      </c>
      <c r="J20" s="15">
        <v>698</v>
      </c>
      <c r="K20" s="15">
        <v>1223</v>
      </c>
      <c r="L20" s="15">
        <v>975</v>
      </c>
      <c r="M20" s="421">
        <v>2260</v>
      </c>
      <c r="N20" s="15">
        <v>1600</v>
      </c>
      <c r="O20" s="15">
        <v>1698</v>
      </c>
      <c r="P20" s="15">
        <v>1291</v>
      </c>
      <c r="Q20" s="15">
        <v>2805</v>
      </c>
      <c r="R20" s="421">
        <v>7394</v>
      </c>
      <c r="S20" s="437">
        <v>3003</v>
      </c>
    </row>
    <row r="21" spans="2:19" s="2" customFormat="1" ht="11.5" x14ac:dyDescent="0.25">
      <c r="B21" s="148" t="s">
        <v>72</v>
      </c>
      <c r="C21" s="422">
        <v>-2830</v>
      </c>
      <c r="D21" s="145">
        <v>-1203</v>
      </c>
      <c r="E21" s="145">
        <v>-610</v>
      </c>
      <c r="F21" s="145">
        <v>-331</v>
      </c>
      <c r="G21" s="145">
        <v>-888</v>
      </c>
      <c r="H21" s="422">
        <v>-3032</v>
      </c>
      <c r="I21" s="9">
        <v>123</v>
      </c>
      <c r="J21" s="9">
        <v>-132</v>
      </c>
      <c r="K21" s="9">
        <v>-618</v>
      </c>
      <c r="L21" s="9">
        <v>509</v>
      </c>
      <c r="M21" s="422">
        <v>-118</v>
      </c>
      <c r="N21" s="9">
        <v>-730</v>
      </c>
      <c r="O21" s="9">
        <v>208</v>
      </c>
      <c r="P21" s="9">
        <v>-456</v>
      </c>
      <c r="Q21" s="9">
        <v>-354</v>
      </c>
      <c r="R21" s="422">
        <v>-1332</v>
      </c>
      <c r="S21" s="438">
        <v>-589</v>
      </c>
    </row>
    <row r="22" spans="2:19" s="2" customFormat="1" ht="12.75" customHeight="1" x14ac:dyDescent="0.25">
      <c r="B22" s="148" t="s">
        <v>73</v>
      </c>
      <c r="C22" s="422">
        <v>168</v>
      </c>
      <c r="D22" s="145">
        <v>1</v>
      </c>
      <c r="E22" s="145">
        <v>38</v>
      </c>
      <c r="F22" s="145">
        <v>-53</v>
      </c>
      <c r="G22" s="145">
        <v>16</v>
      </c>
      <c r="H22" s="422">
        <v>11</v>
      </c>
      <c r="I22" s="9">
        <v>-29</v>
      </c>
      <c r="J22" s="9">
        <v>-13</v>
      </c>
      <c r="K22" s="9">
        <v>42</v>
      </c>
      <c r="L22" s="9">
        <v>-31</v>
      </c>
      <c r="M22" s="422">
        <v>-32</v>
      </c>
      <c r="N22" s="9">
        <v>27</v>
      </c>
      <c r="O22" s="9">
        <v>35</v>
      </c>
      <c r="P22" s="9">
        <v>15</v>
      </c>
      <c r="Q22" s="9">
        <v>-16</v>
      </c>
      <c r="R22" s="422">
        <v>60</v>
      </c>
      <c r="S22" s="438">
        <v>93</v>
      </c>
    </row>
    <row r="23" spans="2:19" s="13" customFormat="1" ht="18.75" customHeight="1" thickBot="1" x14ac:dyDescent="0.3">
      <c r="B23" s="149" t="s">
        <v>244</v>
      </c>
      <c r="C23" s="421">
        <v>9262</v>
      </c>
      <c r="D23" s="151">
        <v>-235</v>
      </c>
      <c r="E23" s="151">
        <v>1134</v>
      </c>
      <c r="F23" s="151">
        <v>6</v>
      </c>
      <c r="G23" s="151">
        <v>-6392</v>
      </c>
      <c r="H23" s="421">
        <v>-5478</v>
      </c>
      <c r="I23" s="15">
        <v>-543</v>
      </c>
      <c r="J23" s="15">
        <v>553</v>
      </c>
      <c r="K23" s="15">
        <v>647</v>
      </c>
      <c r="L23" s="15">
        <v>1453</v>
      </c>
      <c r="M23" s="421">
        <v>2110</v>
      </c>
      <c r="N23" s="15">
        <v>897</v>
      </c>
      <c r="O23" s="15">
        <v>1941</v>
      </c>
      <c r="P23" s="15">
        <v>850</v>
      </c>
      <c r="Q23" s="15">
        <v>2435</v>
      </c>
      <c r="R23" s="421">
        <v>6122</v>
      </c>
      <c r="S23" s="437">
        <v>2507</v>
      </c>
    </row>
    <row r="24" spans="2:19" s="2" customFormat="1" ht="12" thickTop="1" x14ac:dyDescent="0.25">
      <c r="B24" s="148" t="s">
        <v>74</v>
      </c>
      <c r="C24" s="422">
        <v>-4060</v>
      </c>
      <c r="D24" s="145">
        <v>69</v>
      </c>
      <c r="E24" s="145">
        <v>-496</v>
      </c>
      <c r="F24" s="145">
        <v>-247</v>
      </c>
      <c r="G24" s="145">
        <v>1815</v>
      </c>
      <c r="H24" s="422">
        <v>1143</v>
      </c>
      <c r="I24" s="9">
        <v>149</v>
      </c>
      <c r="J24" s="9">
        <v>-202</v>
      </c>
      <c r="K24" s="9">
        <v>-375</v>
      </c>
      <c r="L24" s="9">
        <v>-937</v>
      </c>
      <c r="M24" s="422">
        <v>-1365</v>
      </c>
      <c r="N24" s="9">
        <v>-468</v>
      </c>
      <c r="O24" s="9">
        <v>-938</v>
      </c>
      <c r="P24" s="9">
        <v>-545</v>
      </c>
      <c r="Q24" s="9">
        <v>-765</v>
      </c>
      <c r="R24" s="422">
        <v>-2717</v>
      </c>
      <c r="S24" s="438">
        <v>-967</v>
      </c>
    </row>
    <row r="25" spans="2:19" s="2" customFormat="1" ht="16.5" customHeight="1" x14ac:dyDescent="0.25">
      <c r="B25" s="150" t="s">
        <v>65</v>
      </c>
      <c r="C25" s="421">
        <v>5202</v>
      </c>
      <c r="D25" s="151">
        <v>-166</v>
      </c>
      <c r="E25" s="151">
        <v>638</v>
      </c>
      <c r="F25" s="151">
        <v>-241</v>
      </c>
      <c r="G25" s="151">
        <v>-4577</v>
      </c>
      <c r="H25" s="421">
        <v>-4335</v>
      </c>
      <c r="I25" s="15">
        <v>-394</v>
      </c>
      <c r="J25" s="15">
        <v>351</v>
      </c>
      <c r="K25" s="15">
        <v>272</v>
      </c>
      <c r="L25" s="15">
        <v>516</v>
      </c>
      <c r="M25" s="421">
        <v>745</v>
      </c>
      <c r="N25" s="15">
        <v>429</v>
      </c>
      <c r="O25" s="15">
        <v>1003</v>
      </c>
      <c r="P25" s="15">
        <v>305</v>
      </c>
      <c r="Q25" s="15">
        <v>1670</v>
      </c>
      <c r="R25" s="421">
        <v>3405</v>
      </c>
      <c r="S25" s="437">
        <v>1540</v>
      </c>
    </row>
    <row r="26" spans="2:19" s="6" customFormat="1" ht="12" thickBot="1" x14ac:dyDescent="0.3">
      <c r="B26" s="153" t="s">
        <v>75</v>
      </c>
      <c r="C26" s="423">
        <v>0</v>
      </c>
      <c r="D26" s="154">
        <v>0</v>
      </c>
      <c r="E26" s="154">
        <v>0</v>
      </c>
      <c r="F26" s="154">
        <v>0</v>
      </c>
      <c r="G26" s="154">
        <v>0</v>
      </c>
      <c r="H26" s="423">
        <v>0</v>
      </c>
      <c r="I26" s="155">
        <v>0</v>
      </c>
      <c r="J26" s="155">
        <v>0</v>
      </c>
      <c r="K26" s="155">
        <v>0</v>
      </c>
      <c r="L26" s="155">
        <v>0</v>
      </c>
      <c r="M26" s="423">
        <v>0</v>
      </c>
      <c r="N26" s="155">
        <v>0</v>
      </c>
      <c r="O26" s="155">
        <v>0</v>
      </c>
      <c r="P26" s="155"/>
      <c r="Q26" s="155">
        <v>0</v>
      </c>
      <c r="R26" s="423">
        <v>0</v>
      </c>
      <c r="S26" s="439">
        <v>0</v>
      </c>
    </row>
    <row r="27" spans="2:19" s="6" customFormat="1" ht="12" thickBot="1" x14ac:dyDescent="0.3">
      <c r="B27" s="402" t="s">
        <v>227</v>
      </c>
      <c r="C27" s="424">
        <v>5202</v>
      </c>
      <c r="D27" s="425">
        <v>-166</v>
      </c>
      <c r="E27" s="425">
        <v>638</v>
      </c>
      <c r="F27" s="425">
        <v>-241</v>
      </c>
      <c r="G27" s="425">
        <v>-4577</v>
      </c>
      <c r="H27" s="424">
        <v>-4335</v>
      </c>
      <c r="I27" s="425">
        <v>-394</v>
      </c>
      <c r="J27" s="425">
        <v>351</v>
      </c>
      <c r="K27" s="425">
        <v>272</v>
      </c>
      <c r="L27" s="425">
        <v>516</v>
      </c>
      <c r="M27" s="424">
        <v>745</v>
      </c>
      <c r="N27" s="425">
        <v>429</v>
      </c>
      <c r="O27" s="425">
        <v>1003</v>
      </c>
      <c r="P27" s="425">
        <v>305</v>
      </c>
      <c r="Q27" s="425">
        <v>1670</v>
      </c>
      <c r="R27" s="424">
        <v>3405</v>
      </c>
      <c r="S27" s="424">
        <v>1540</v>
      </c>
    </row>
    <row r="28" spans="2:19" s="6" customFormat="1" ht="12" thickBot="1" x14ac:dyDescent="0.3">
      <c r="B28" s="157"/>
      <c r="C28" s="428"/>
      <c r="D28" s="428"/>
      <c r="E28" s="428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</row>
    <row r="29" spans="2:19" s="6" customFormat="1" ht="11.5" x14ac:dyDescent="0.25">
      <c r="B29" s="426" t="s">
        <v>250</v>
      </c>
      <c r="C29" s="434">
        <v>18710</v>
      </c>
      <c r="D29" s="429">
        <v>2602</v>
      </c>
      <c r="E29" s="429">
        <v>3241</v>
      </c>
      <c r="F29" s="430">
        <v>1745</v>
      </c>
      <c r="G29" s="430">
        <v>897</v>
      </c>
      <c r="H29" s="436">
        <v>8494</v>
      </c>
      <c r="I29" s="430">
        <v>971</v>
      </c>
      <c r="J29" s="430">
        <v>1986</v>
      </c>
      <c r="K29" s="430">
        <v>2816</v>
      </c>
      <c r="L29" s="430">
        <v>2615</v>
      </c>
      <c r="M29" s="436">
        <v>8383</v>
      </c>
      <c r="N29" s="430">
        <v>3321</v>
      </c>
      <c r="O29" s="430">
        <v>3377</v>
      </c>
      <c r="P29" s="430">
        <v>3085</v>
      </c>
      <c r="Q29" s="430">
        <v>3444</v>
      </c>
      <c r="R29" s="436">
        <v>13226</v>
      </c>
      <c r="S29" s="436">
        <v>4317</v>
      </c>
    </row>
    <row r="30" spans="2:19" s="6" customFormat="1" ht="12" thickBot="1" x14ac:dyDescent="0.3">
      <c r="B30" s="427" t="s">
        <v>251</v>
      </c>
      <c r="C30" s="435">
        <v>0.41399999999999998</v>
      </c>
      <c r="D30" s="432">
        <v>0.34445326979083929</v>
      </c>
      <c r="E30" s="432">
        <v>0.35060579835569017</v>
      </c>
      <c r="F30" s="432">
        <v>0.24192430334118953</v>
      </c>
      <c r="G30" s="432">
        <v>0.12019295189602036</v>
      </c>
      <c r="H30" s="435">
        <v>0.26984782539632113</v>
      </c>
      <c r="I30" s="432">
        <v>0.17283730865076541</v>
      </c>
      <c r="J30" s="432">
        <v>0.29439667951378595</v>
      </c>
      <c r="K30" s="432">
        <v>0.40960000000000002</v>
      </c>
      <c r="L30" s="432">
        <v>0.31773997569866341</v>
      </c>
      <c r="M30" s="435">
        <v>0.30519149555846803</v>
      </c>
      <c r="N30" s="432">
        <v>0.41005062353376959</v>
      </c>
      <c r="O30" s="432">
        <v>0.39678063682293502</v>
      </c>
      <c r="P30" s="432">
        <v>0.35640018484288355</v>
      </c>
      <c r="Q30" s="432">
        <v>0.32850057230064861</v>
      </c>
      <c r="R30" s="435">
        <v>0.36994769377080361</v>
      </c>
      <c r="S30" s="435">
        <v>0.43330322192110809</v>
      </c>
    </row>
    <row r="31" spans="2:19" s="6" customFormat="1" ht="11.5" x14ac:dyDescent="0.25">
      <c r="B31" s="6" t="s">
        <v>290</v>
      </c>
      <c r="S31" s="50"/>
    </row>
    <row r="32" spans="2:19" s="6" customFormat="1" ht="11.5" x14ac:dyDescent="0.25">
      <c r="E32" s="50"/>
      <c r="S32" s="50"/>
    </row>
    <row r="33" spans="2:19" s="6" customFormat="1" ht="11.5" x14ac:dyDescent="0.25">
      <c r="E33" s="50"/>
      <c r="S33" s="50"/>
    </row>
    <row r="34" spans="2:19" s="6" customFormat="1" ht="12" thickBot="1" x14ac:dyDescent="0.3">
      <c r="B34" s="159"/>
      <c r="C34" s="203"/>
      <c r="D34" s="159"/>
      <c r="E34" s="160"/>
      <c r="F34" s="159"/>
      <c r="G34" s="159"/>
      <c r="H34" s="203"/>
      <c r="I34" s="159"/>
      <c r="J34" s="159"/>
      <c r="K34" s="159"/>
      <c r="L34" s="159"/>
      <c r="M34" s="203"/>
      <c r="N34" s="159"/>
      <c r="O34" s="159"/>
      <c r="P34" s="159"/>
      <c r="Q34" s="159"/>
      <c r="R34" s="203"/>
      <c r="S34" s="50"/>
    </row>
    <row r="35" spans="2:19" s="6" customFormat="1" ht="23.25" customHeight="1" thickTop="1" thickBot="1" x14ac:dyDescent="0.3">
      <c r="B35" s="112" t="s">
        <v>76</v>
      </c>
      <c r="C35" s="420" t="s">
        <v>272</v>
      </c>
      <c r="D35" s="118" t="s">
        <v>231</v>
      </c>
      <c r="E35" s="118" t="s">
        <v>232</v>
      </c>
      <c r="F35" s="118" t="s">
        <v>233</v>
      </c>
      <c r="G35" s="118" t="s">
        <v>234</v>
      </c>
      <c r="H35" s="368" t="s">
        <v>229</v>
      </c>
      <c r="I35" s="118" t="s">
        <v>235</v>
      </c>
      <c r="J35" s="118" t="s">
        <v>236</v>
      </c>
      <c r="K35" s="118" t="s">
        <v>237</v>
      </c>
      <c r="L35" s="118" t="s">
        <v>238</v>
      </c>
      <c r="M35" s="368" t="s">
        <v>228</v>
      </c>
      <c r="N35" s="118" t="s">
        <v>239</v>
      </c>
      <c r="O35" s="118" t="s">
        <v>243</v>
      </c>
      <c r="P35" s="118" t="s">
        <v>247</v>
      </c>
      <c r="Q35" s="118" t="s">
        <v>292</v>
      </c>
      <c r="R35" s="447">
        <v>2017</v>
      </c>
      <c r="S35" s="369" t="s">
        <v>305</v>
      </c>
    </row>
    <row r="36" spans="2:19" s="6" customFormat="1" ht="20.25" customHeight="1" thickTop="1" x14ac:dyDescent="0.25">
      <c r="B36" s="152" t="s">
        <v>68</v>
      </c>
      <c r="C36" s="441">
        <v>8344</v>
      </c>
      <c r="D36" s="10">
        <v>2492</v>
      </c>
      <c r="E36" s="10">
        <v>2467</v>
      </c>
      <c r="F36" s="10">
        <v>2863</v>
      </c>
      <c r="G36" s="10">
        <v>3023</v>
      </c>
      <c r="H36" s="441">
        <v>10845</v>
      </c>
      <c r="I36" s="10">
        <v>3129</v>
      </c>
      <c r="J36" s="10">
        <v>2571</v>
      </c>
      <c r="K36" s="10">
        <v>2430</v>
      </c>
      <c r="L36" s="10">
        <v>2518</v>
      </c>
      <c r="M36" s="441">
        <v>10649</v>
      </c>
      <c r="N36" s="10">
        <v>2496</v>
      </c>
      <c r="O36" s="10">
        <v>2545</v>
      </c>
      <c r="P36" s="10">
        <v>2763</v>
      </c>
      <c r="Q36" s="10">
        <v>2793</v>
      </c>
      <c r="R36" s="442">
        <v>10598</v>
      </c>
      <c r="S36" s="448">
        <v>2729</v>
      </c>
    </row>
    <row r="37" spans="2:19" s="6" customFormat="1" ht="11.5" x14ac:dyDescent="0.25">
      <c r="B37" s="147" t="s">
        <v>69</v>
      </c>
      <c r="C37" s="422">
        <v>690</v>
      </c>
      <c r="D37" s="9">
        <v>217</v>
      </c>
      <c r="E37" s="9">
        <v>186</v>
      </c>
      <c r="F37" s="9">
        <v>227</v>
      </c>
      <c r="G37" s="9">
        <v>234</v>
      </c>
      <c r="H37" s="422">
        <v>864</v>
      </c>
      <c r="I37" s="9">
        <v>245</v>
      </c>
      <c r="J37" s="9">
        <v>234</v>
      </c>
      <c r="K37" s="9">
        <v>249</v>
      </c>
      <c r="L37" s="9">
        <v>238</v>
      </c>
      <c r="M37" s="422">
        <v>966</v>
      </c>
      <c r="N37" s="9">
        <v>271</v>
      </c>
      <c r="O37" s="9">
        <v>276</v>
      </c>
      <c r="P37" s="9">
        <v>265</v>
      </c>
      <c r="Q37" s="9">
        <v>289</v>
      </c>
      <c r="R37" s="422">
        <v>1101</v>
      </c>
      <c r="S37" s="438">
        <v>279</v>
      </c>
    </row>
    <row r="38" spans="2:19" s="6" customFormat="1" ht="11.5" x14ac:dyDescent="0.25">
      <c r="B38" s="147" t="s">
        <v>70</v>
      </c>
      <c r="C38" s="422">
        <v>402</v>
      </c>
      <c r="D38" s="9">
        <v>253</v>
      </c>
      <c r="E38" s="9">
        <v>-7</v>
      </c>
      <c r="F38" s="9">
        <v>131</v>
      </c>
      <c r="G38" s="9">
        <v>140</v>
      </c>
      <c r="H38" s="422">
        <v>440</v>
      </c>
      <c r="I38" s="9">
        <v>114</v>
      </c>
      <c r="J38" s="9">
        <v>56</v>
      </c>
      <c r="K38" s="9">
        <v>169</v>
      </c>
      <c r="L38" s="9">
        <v>148</v>
      </c>
      <c r="M38" s="422">
        <v>488</v>
      </c>
      <c r="N38" s="9">
        <v>114</v>
      </c>
      <c r="O38" s="9">
        <v>149</v>
      </c>
      <c r="P38" s="9">
        <v>180</v>
      </c>
      <c r="Q38" s="9">
        <v>190</v>
      </c>
      <c r="R38" s="422">
        <v>634</v>
      </c>
      <c r="S38" s="438">
        <v>169</v>
      </c>
    </row>
    <row r="39" spans="2:19" s="6" customFormat="1" ht="11.5" x14ac:dyDescent="0.25">
      <c r="B39" s="147" t="s">
        <v>71</v>
      </c>
      <c r="C39" s="422">
        <v>2849</v>
      </c>
      <c r="D39" s="9">
        <v>428</v>
      </c>
      <c r="E39" s="9">
        <v>629</v>
      </c>
      <c r="F39" s="9">
        <v>505</v>
      </c>
      <c r="G39" s="9">
        <v>801</v>
      </c>
      <c r="H39" s="422">
        <v>2441</v>
      </c>
      <c r="I39" s="9">
        <v>468</v>
      </c>
      <c r="J39" s="9">
        <v>509</v>
      </c>
      <c r="K39" s="9">
        <v>405</v>
      </c>
      <c r="L39" s="9">
        <v>514</v>
      </c>
      <c r="M39" s="422">
        <v>1896</v>
      </c>
      <c r="N39" s="9">
        <v>406</v>
      </c>
      <c r="O39" s="9">
        <v>356</v>
      </c>
      <c r="P39" s="9">
        <v>352</v>
      </c>
      <c r="Q39" s="9">
        <v>423</v>
      </c>
      <c r="R39" s="422">
        <v>1537</v>
      </c>
      <c r="S39" s="438">
        <v>310</v>
      </c>
    </row>
    <row r="40" spans="2:19" s="2" customFormat="1" ht="19.5" customHeight="1" x14ac:dyDescent="0.25">
      <c r="B40" s="146" t="s">
        <v>40</v>
      </c>
      <c r="C40" s="442">
        <v>3941</v>
      </c>
      <c r="D40" s="8">
        <v>898</v>
      </c>
      <c r="E40" s="8">
        <v>808</v>
      </c>
      <c r="F40" s="8">
        <v>863</v>
      </c>
      <c r="G40" s="8">
        <v>1175</v>
      </c>
      <c r="H40" s="442">
        <v>3745</v>
      </c>
      <c r="I40" s="8">
        <v>827</v>
      </c>
      <c r="J40" s="8">
        <v>799</v>
      </c>
      <c r="K40" s="8">
        <v>823</v>
      </c>
      <c r="L40" s="8">
        <v>900</v>
      </c>
      <c r="M40" s="442">
        <v>3350</v>
      </c>
      <c r="N40" s="8">
        <v>791</v>
      </c>
      <c r="O40" s="8">
        <v>781</v>
      </c>
      <c r="P40" s="8">
        <v>797</v>
      </c>
      <c r="Q40" s="8">
        <v>902</v>
      </c>
      <c r="R40" s="442">
        <v>3272</v>
      </c>
      <c r="S40" s="449">
        <v>758</v>
      </c>
    </row>
    <row r="41" spans="2:19" s="2" customFormat="1" ht="18.75" customHeight="1" x14ac:dyDescent="0.25">
      <c r="B41" s="146" t="s">
        <v>53</v>
      </c>
      <c r="C41" s="441">
        <v>4403</v>
      </c>
      <c r="D41" s="10">
        <v>1594</v>
      </c>
      <c r="E41" s="10">
        <v>1659</v>
      </c>
      <c r="F41" s="10">
        <v>2000</v>
      </c>
      <c r="G41" s="10">
        <v>1848</v>
      </c>
      <c r="H41" s="441">
        <v>7100</v>
      </c>
      <c r="I41" s="10">
        <v>2302</v>
      </c>
      <c r="J41" s="10">
        <v>1772</v>
      </c>
      <c r="K41" s="10">
        <v>1607</v>
      </c>
      <c r="L41" s="10">
        <v>1618</v>
      </c>
      <c r="M41" s="441">
        <v>7299</v>
      </c>
      <c r="N41" s="10">
        <v>1705</v>
      </c>
      <c r="O41" s="10">
        <v>1764</v>
      </c>
      <c r="P41" s="10">
        <v>1966</v>
      </c>
      <c r="Q41" s="10">
        <v>1891</v>
      </c>
      <c r="R41" s="441">
        <v>7326</v>
      </c>
      <c r="S41" s="448">
        <v>1971</v>
      </c>
    </row>
    <row r="42" spans="2:19" s="2" customFormat="1" ht="17.25" customHeight="1" x14ac:dyDescent="0.25">
      <c r="B42" s="147" t="s">
        <v>289</v>
      </c>
      <c r="C42" s="422">
        <v>685</v>
      </c>
      <c r="D42" s="9">
        <v>281</v>
      </c>
      <c r="E42" s="9">
        <v>91</v>
      </c>
      <c r="F42" s="30">
        <v>142</v>
      </c>
      <c r="G42" s="30">
        <v>144</v>
      </c>
      <c r="H42" s="446">
        <v>656</v>
      </c>
      <c r="I42" s="30">
        <v>248</v>
      </c>
      <c r="J42" s="30">
        <v>57</v>
      </c>
      <c r="K42" s="30">
        <v>157</v>
      </c>
      <c r="L42" s="30">
        <v>248</v>
      </c>
      <c r="M42" s="446">
        <v>710</v>
      </c>
      <c r="N42" s="30">
        <v>136</v>
      </c>
      <c r="O42" s="30">
        <v>88</v>
      </c>
      <c r="P42" s="30">
        <v>138</v>
      </c>
      <c r="Q42" s="30">
        <v>216</v>
      </c>
      <c r="R42" s="446">
        <v>578</v>
      </c>
      <c r="S42" s="450">
        <v>73</v>
      </c>
    </row>
    <row r="43" spans="2:19" s="2" customFormat="1" ht="16.5" customHeight="1" x14ac:dyDescent="0.25">
      <c r="B43" s="146" t="s">
        <v>57</v>
      </c>
      <c r="C43" s="442">
        <v>3718</v>
      </c>
      <c r="D43" s="8">
        <v>1313</v>
      </c>
      <c r="E43" s="8">
        <v>1568</v>
      </c>
      <c r="F43" s="8">
        <v>1858</v>
      </c>
      <c r="G43" s="8">
        <v>1704</v>
      </c>
      <c r="H43" s="442">
        <v>6444</v>
      </c>
      <c r="I43" s="8">
        <v>2054</v>
      </c>
      <c r="J43" s="8">
        <v>1715</v>
      </c>
      <c r="K43" s="8">
        <v>1450</v>
      </c>
      <c r="L43" s="8">
        <v>1370</v>
      </c>
      <c r="M43" s="442">
        <v>6589</v>
      </c>
      <c r="N43" s="8">
        <v>1569</v>
      </c>
      <c r="O43" s="8">
        <v>1676</v>
      </c>
      <c r="P43" s="8">
        <v>1828</v>
      </c>
      <c r="Q43" s="8">
        <v>1675</v>
      </c>
      <c r="R43" s="442">
        <v>6748</v>
      </c>
      <c r="S43" s="449">
        <v>1898</v>
      </c>
    </row>
    <row r="44" spans="2:19" s="2" customFormat="1" ht="11.5" x14ac:dyDescent="0.25">
      <c r="B44" s="148" t="s">
        <v>72</v>
      </c>
      <c r="C44" s="422">
        <v>-86</v>
      </c>
      <c r="D44" s="9">
        <v>147</v>
      </c>
      <c r="E44" s="9">
        <v>-287</v>
      </c>
      <c r="F44" s="9">
        <v>-54</v>
      </c>
      <c r="G44" s="9">
        <v>98</v>
      </c>
      <c r="H44" s="422">
        <v>-96</v>
      </c>
      <c r="I44" s="9">
        <v>-135</v>
      </c>
      <c r="J44" s="9">
        <v>27</v>
      </c>
      <c r="K44" s="9">
        <v>-107</v>
      </c>
      <c r="L44" s="9">
        <v>-27</v>
      </c>
      <c r="M44" s="422">
        <v>-243</v>
      </c>
      <c r="N44" s="9">
        <v>-49</v>
      </c>
      <c r="O44" s="9">
        <v>-120</v>
      </c>
      <c r="P44" s="9">
        <v>-125</v>
      </c>
      <c r="Q44" s="9">
        <v>-92</v>
      </c>
      <c r="R44" s="422">
        <v>-386</v>
      </c>
      <c r="S44" s="438">
        <v>-272</v>
      </c>
    </row>
    <row r="45" spans="2:19" s="2" customFormat="1" ht="11.5" x14ac:dyDescent="0.25">
      <c r="B45" s="148" t="s">
        <v>73</v>
      </c>
      <c r="C45" s="422">
        <v>0</v>
      </c>
      <c r="D45" s="9">
        <v>0</v>
      </c>
      <c r="E45" s="9">
        <v>0</v>
      </c>
      <c r="F45" s="9">
        <v>11</v>
      </c>
      <c r="G45" s="9">
        <v>1</v>
      </c>
      <c r="H45" s="422">
        <v>1</v>
      </c>
      <c r="I45" s="9">
        <v>-2</v>
      </c>
      <c r="J45" s="9">
        <v>1</v>
      </c>
      <c r="K45" s="9">
        <v>0</v>
      </c>
      <c r="L45" s="9">
        <v>0</v>
      </c>
      <c r="M45" s="422">
        <v>-1</v>
      </c>
      <c r="N45" s="9">
        <v>0</v>
      </c>
      <c r="O45" s="9">
        <v>-18</v>
      </c>
      <c r="P45" s="9">
        <v>-14</v>
      </c>
      <c r="Q45" s="9">
        <v>-10</v>
      </c>
      <c r="R45" s="422">
        <v>-42</v>
      </c>
      <c r="S45" s="438">
        <v>-15</v>
      </c>
    </row>
    <row r="46" spans="2:19" s="2" customFormat="1" ht="17.25" customHeight="1" thickBot="1" x14ac:dyDescent="0.3">
      <c r="B46" s="149" t="s">
        <v>244</v>
      </c>
      <c r="C46" s="443">
        <v>3632</v>
      </c>
      <c r="D46" s="29">
        <v>1460</v>
      </c>
      <c r="E46" s="29">
        <v>1281</v>
      </c>
      <c r="F46" s="29">
        <v>1815</v>
      </c>
      <c r="G46" s="29">
        <v>1803</v>
      </c>
      <c r="H46" s="443">
        <v>6349</v>
      </c>
      <c r="I46" s="29">
        <v>1917</v>
      </c>
      <c r="J46" s="29">
        <v>1743</v>
      </c>
      <c r="K46" s="29">
        <v>1343</v>
      </c>
      <c r="L46" s="29">
        <v>1343</v>
      </c>
      <c r="M46" s="443">
        <v>6345</v>
      </c>
      <c r="N46" s="29">
        <v>1520</v>
      </c>
      <c r="O46" s="29">
        <v>1538</v>
      </c>
      <c r="P46" s="29">
        <v>1689</v>
      </c>
      <c r="Q46" s="29">
        <v>1573</v>
      </c>
      <c r="R46" s="443">
        <v>6320</v>
      </c>
      <c r="S46" s="451">
        <v>1611</v>
      </c>
    </row>
    <row r="47" spans="2:19" s="2" customFormat="1" ht="17.25" customHeight="1" thickTop="1" x14ac:dyDescent="0.25">
      <c r="B47" s="148" t="s">
        <v>74</v>
      </c>
      <c r="C47" s="422">
        <v>-1149</v>
      </c>
      <c r="D47" s="9">
        <v>-592</v>
      </c>
      <c r="E47" s="9">
        <v>-462</v>
      </c>
      <c r="F47" s="9">
        <v>-747</v>
      </c>
      <c r="G47" s="9">
        <v>-602</v>
      </c>
      <c r="H47" s="422">
        <v>-2405</v>
      </c>
      <c r="I47" s="9">
        <v>-763</v>
      </c>
      <c r="J47" s="9">
        <v>-762</v>
      </c>
      <c r="K47" s="9">
        <v>-675</v>
      </c>
      <c r="L47" s="9">
        <v>-466</v>
      </c>
      <c r="M47" s="422">
        <v>-2666</v>
      </c>
      <c r="N47" s="9">
        <v>-660</v>
      </c>
      <c r="O47" s="9">
        <v>-643</v>
      </c>
      <c r="P47" s="9">
        <v>-655</v>
      </c>
      <c r="Q47" s="9">
        <v>-604</v>
      </c>
      <c r="R47" s="422">
        <v>-2561</v>
      </c>
      <c r="S47" s="438">
        <v>-638</v>
      </c>
    </row>
    <row r="48" spans="2:19" s="2" customFormat="1" ht="15.75" customHeight="1" x14ac:dyDescent="0.25">
      <c r="B48" s="150" t="s">
        <v>65</v>
      </c>
      <c r="C48" s="442">
        <v>2483</v>
      </c>
      <c r="D48" s="8">
        <v>868</v>
      </c>
      <c r="E48" s="8">
        <v>819</v>
      </c>
      <c r="F48" s="8">
        <v>1068</v>
      </c>
      <c r="G48" s="8">
        <v>1201</v>
      </c>
      <c r="H48" s="442">
        <v>3944</v>
      </c>
      <c r="I48" s="8">
        <v>1154</v>
      </c>
      <c r="J48" s="8">
        <v>981</v>
      </c>
      <c r="K48" s="8">
        <v>668</v>
      </c>
      <c r="L48" s="8">
        <v>877</v>
      </c>
      <c r="M48" s="442">
        <v>3679</v>
      </c>
      <c r="N48" s="8">
        <v>860</v>
      </c>
      <c r="O48" s="8">
        <v>895</v>
      </c>
      <c r="P48" s="8">
        <v>1034</v>
      </c>
      <c r="Q48" s="8">
        <v>969</v>
      </c>
      <c r="R48" s="442">
        <v>3759</v>
      </c>
      <c r="S48" s="449">
        <v>973</v>
      </c>
    </row>
    <row r="49" spans="2:19" s="6" customFormat="1" ht="19.5" customHeight="1" thickBot="1" x14ac:dyDescent="0.3">
      <c r="B49" s="440" t="s">
        <v>75</v>
      </c>
      <c r="C49" s="444">
        <v>-627</v>
      </c>
      <c r="D49" s="158">
        <v>-198</v>
      </c>
      <c r="E49" s="158">
        <v>-189</v>
      </c>
      <c r="F49" s="158">
        <v>-233</v>
      </c>
      <c r="G49" s="158">
        <v>-290</v>
      </c>
      <c r="H49" s="444">
        <v>-910</v>
      </c>
      <c r="I49" s="158">
        <v>-251</v>
      </c>
      <c r="J49" s="158">
        <v>-202</v>
      </c>
      <c r="K49" s="158">
        <v>-219</v>
      </c>
      <c r="L49" s="158">
        <v>-175</v>
      </c>
      <c r="M49" s="444">
        <v>-847</v>
      </c>
      <c r="N49" s="158">
        <v>-187</v>
      </c>
      <c r="O49" s="158">
        <v>-179</v>
      </c>
      <c r="P49" s="158">
        <v>-221</v>
      </c>
      <c r="Q49" s="158">
        <v>-197</v>
      </c>
      <c r="R49" s="444">
        <v>-784</v>
      </c>
      <c r="S49" s="452">
        <v>-202</v>
      </c>
    </row>
    <row r="50" spans="2:19" s="6" customFormat="1" ht="12" thickBot="1" x14ac:dyDescent="0.3">
      <c r="B50" s="402" t="s">
        <v>227</v>
      </c>
      <c r="C50" s="424">
        <v>1856</v>
      </c>
      <c r="D50" s="156">
        <v>670</v>
      </c>
      <c r="E50" s="156">
        <v>630</v>
      </c>
      <c r="F50" s="156">
        <v>835</v>
      </c>
      <c r="G50" s="156">
        <v>911</v>
      </c>
      <c r="H50" s="424">
        <v>3034</v>
      </c>
      <c r="I50" s="156">
        <v>903</v>
      </c>
      <c r="J50" s="156">
        <v>779</v>
      </c>
      <c r="K50" s="156">
        <v>449</v>
      </c>
      <c r="L50" s="156">
        <v>702</v>
      </c>
      <c r="M50" s="424">
        <v>2832</v>
      </c>
      <c r="N50" s="156">
        <v>673</v>
      </c>
      <c r="O50" s="156">
        <v>716</v>
      </c>
      <c r="P50" s="156">
        <v>813</v>
      </c>
      <c r="Q50" s="156">
        <v>772</v>
      </c>
      <c r="R50" s="424">
        <v>2975</v>
      </c>
      <c r="S50" s="424">
        <v>771</v>
      </c>
    </row>
    <row r="51" spans="2:19" s="6" customFormat="1" ht="12" thickBot="1" x14ac:dyDescent="0.3">
      <c r="B51" s="157"/>
      <c r="C51" s="428"/>
      <c r="D51" s="453"/>
      <c r="E51" s="453"/>
      <c r="F51" s="445"/>
      <c r="G51" s="445"/>
      <c r="H51" s="9"/>
      <c r="I51" s="445"/>
      <c r="J51" s="445"/>
      <c r="K51" s="445"/>
      <c r="L51" s="445"/>
      <c r="M51" s="9"/>
      <c r="N51" s="445"/>
      <c r="O51" s="445"/>
      <c r="P51" s="445"/>
      <c r="Q51" s="445"/>
      <c r="R51" s="9"/>
      <c r="S51" s="9"/>
    </row>
    <row r="52" spans="2:19" s="6" customFormat="1" ht="11.5" x14ac:dyDescent="0.25">
      <c r="B52" s="426" t="s">
        <v>250</v>
      </c>
      <c r="C52" s="434">
        <v>4514</v>
      </c>
      <c r="D52" s="429">
        <v>1727</v>
      </c>
      <c r="E52" s="429">
        <v>1810</v>
      </c>
      <c r="F52" s="430">
        <v>2125</v>
      </c>
      <c r="G52" s="430">
        <v>2044</v>
      </c>
      <c r="H52" s="436">
        <v>7696</v>
      </c>
      <c r="I52" s="430">
        <v>2499</v>
      </c>
      <c r="J52" s="430">
        <v>1963</v>
      </c>
      <c r="K52" s="430">
        <v>1729</v>
      </c>
      <c r="L52" s="430">
        <v>1593</v>
      </c>
      <c r="M52" s="436">
        <v>7788</v>
      </c>
      <c r="N52" s="430">
        <v>1935</v>
      </c>
      <c r="O52" s="430">
        <v>1961</v>
      </c>
      <c r="P52" s="430">
        <v>2104</v>
      </c>
      <c r="Q52" s="430">
        <v>1911</v>
      </c>
      <c r="R52" s="436">
        <v>7910</v>
      </c>
      <c r="S52" s="436">
        <v>2189</v>
      </c>
    </row>
    <row r="53" spans="2:19" s="6" customFormat="1" ht="12" thickBot="1" x14ac:dyDescent="0.3">
      <c r="B53" s="427" t="s">
        <v>251</v>
      </c>
      <c r="C53" s="435">
        <v>0.54100000000000004</v>
      </c>
      <c r="D53" s="432">
        <v>0.69299999999999995</v>
      </c>
      <c r="E53" s="454">
        <v>0.73399999999999999</v>
      </c>
      <c r="F53" s="432">
        <v>0.74222843171498432</v>
      </c>
      <c r="G53" s="432">
        <v>0.67614952034402909</v>
      </c>
      <c r="H53" s="435">
        <v>0.7096357768556939</v>
      </c>
      <c r="I53" s="432">
        <v>0.79865771812080533</v>
      </c>
      <c r="J53" s="432">
        <v>0.76351614157915204</v>
      </c>
      <c r="K53" s="432">
        <v>0.71152263374485591</v>
      </c>
      <c r="L53" s="432">
        <v>0.63264495631453532</v>
      </c>
      <c r="M53" s="435">
        <v>0.73133627570663917</v>
      </c>
      <c r="N53" s="432">
        <v>0.77524038461538458</v>
      </c>
      <c r="O53" s="432">
        <v>0.77053045186640468</v>
      </c>
      <c r="P53" s="432">
        <v>0.77053045186640468</v>
      </c>
      <c r="Q53" s="432">
        <v>0.68421052631578949</v>
      </c>
      <c r="R53" s="435">
        <v>0.74636723910171732</v>
      </c>
      <c r="S53" s="435">
        <v>0.80212532063026754</v>
      </c>
    </row>
    <row r="54" spans="2:19" s="6" customFormat="1" ht="11.5" x14ac:dyDescent="0.25">
      <c r="B54" s="6" t="s">
        <v>290</v>
      </c>
      <c r="S54" s="50"/>
    </row>
    <row r="55" spans="2:19" s="6" customFormat="1" ht="11.5" x14ac:dyDescent="0.25">
      <c r="S55" s="50"/>
    </row>
    <row r="56" spans="2:19" s="6" customFormat="1" ht="11.5" x14ac:dyDescent="0.25">
      <c r="S56" s="50"/>
    </row>
    <row r="57" spans="2:19" s="6" customFormat="1" ht="11.5" x14ac:dyDescent="0.25">
      <c r="S57" s="50"/>
    </row>
    <row r="58" spans="2:19" s="6" customFormat="1" ht="12" thickBot="1" x14ac:dyDescent="0.3">
      <c r="B58" s="159"/>
      <c r="C58" s="203"/>
      <c r="D58" s="203"/>
      <c r="E58" s="203"/>
      <c r="F58" s="203"/>
      <c r="G58" s="203"/>
      <c r="H58" s="203"/>
      <c r="I58" s="203"/>
      <c r="J58" s="203"/>
      <c r="K58" s="203"/>
      <c r="L58" s="203"/>
      <c r="M58" s="203"/>
      <c r="N58" s="159"/>
      <c r="O58" s="159"/>
      <c r="P58" s="159"/>
      <c r="Q58" s="159"/>
      <c r="R58" s="203"/>
      <c r="S58" s="50"/>
    </row>
    <row r="59" spans="2:19" s="6" customFormat="1" ht="25.5" customHeight="1" thickTop="1" thickBot="1" x14ac:dyDescent="0.3">
      <c r="B59" s="112" t="s">
        <v>78</v>
      </c>
      <c r="C59" s="420" t="s">
        <v>272</v>
      </c>
      <c r="D59" s="299" t="s">
        <v>231</v>
      </c>
      <c r="E59" s="299" t="s">
        <v>232</v>
      </c>
      <c r="F59" s="299" t="s">
        <v>233</v>
      </c>
      <c r="G59" s="299" t="s">
        <v>234</v>
      </c>
      <c r="H59" s="368" t="s">
        <v>229</v>
      </c>
      <c r="I59" s="299" t="s">
        <v>235</v>
      </c>
      <c r="J59" s="299" t="s">
        <v>236</v>
      </c>
      <c r="K59" s="299" t="s">
        <v>237</v>
      </c>
      <c r="L59" s="299" t="s">
        <v>238</v>
      </c>
      <c r="M59" s="368" t="s">
        <v>228</v>
      </c>
      <c r="N59" s="118" t="s">
        <v>239</v>
      </c>
      <c r="O59" s="118" t="s">
        <v>243</v>
      </c>
      <c r="P59" s="118" t="s">
        <v>247</v>
      </c>
      <c r="Q59" s="118" t="s">
        <v>292</v>
      </c>
      <c r="R59" s="355">
        <v>2017</v>
      </c>
      <c r="S59" s="369" t="s">
        <v>305</v>
      </c>
    </row>
    <row r="60" spans="2:19" s="6" customFormat="1" ht="18" customHeight="1" thickTop="1" x14ac:dyDescent="0.25">
      <c r="B60" s="152" t="s">
        <v>68</v>
      </c>
      <c r="C60" s="441">
        <v>27173</v>
      </c>
      <c r="D60" s="10">
        <v>5107</v>
      </c>
      <c r="E60" s="10">
        <v>5801</v>
      </c>
      <c r="F60" s="10">
        <v>6156</v>
      </c>
      <c r="G60" s="10">
        <v>6182</v>
      </c>
      <c r="H60" s="441">
        <v>23246</v>
      </c>
      <c r="I60" s="10">
        <v>5291</v>
      </c>
      <c r="J60" s="10">
        <v>5926</v>
      </c>
      <c r="K60" s="10">
        <v>6884</v>
      </c>
      <c r="L60" s="10">
        <v>6723</v>
      </c>
      <c r="M60" s="441">
        <v>24824</v>
      </c>
      <c r="N60" s="10">
        <v>6987</v>
      </c>
      <c r="O60" s="10">
        <v>6633</v>
      </c>
      <c r="P60" s="10">
        <v>6841</v>
      </c>
      <c r="Q60" s="10">
        <v>8184</v>
      </c>
      <c r="R60" s="441">
        <v>28644</v>
      </c>
      <c r="S60" s="448">
        <v>8075</v>
      </c>
    </row>
    <row r="61" spans="2:19" s="6" customFormat="1" ht="11.5" x14ac:dyDescent="0.25">
      <c r="B61" s="147" t="s">
        <v>69</v>
      </c>
      <c r="C61" s="422">
        <v>408</v>
      </c>
      <c r="D61" s="9">
        <v>93</v>
      </c>
      <c r="E61" s="9">
        <v>94</v>
      </c>
      <c r="F61" s="9">
        <v>83</v>
      </c>
      <c r="G61" s="9">
        <v>166</v>
      </c>
      <c r="H61" s="422">
        <v>436</v>
      </c>
      <c r="I61" s="9">
        <v>185</v>
      </c>
      <c r="J61" s="9">
        <v>310</v>
      </c>
      <c r="K61" s="9">
        <v>361</v>
      </c>
      <c r="L61" s="9">
        <v>93</v>
      </c>
      <c r="M61" s="422">
        <v>950</v>
      </c>
      <c r="N61" s="9">
        <v>264</v>
      </c>
      <c r="O61" s="9">
        <v>259</v>
      </c>
      <c r="P61" s="9">
        <v>295</v>
      </c>
      <c r="Q61" s="9">
        <v>265</v>
      </c>
      <c r="R61" s="422">
        <v>1083</v>
      </c>
      <c r="S61" s="438">
        <v>297</v>
      </c>
    </row>
    <row r="62" spans="2:19" s="6" customFormat="1" ht="11.5" x14ac:dyDescent="0.25">
      <c r="B62" s="147" t="s">
        <v>70</v>
      </c>
      <c r="C62" s="422">
        <v>23649</v>
      </c>
      <c r="D62" s="9">
        <v>4179</v>
      </c>
      <c r="E62" s="9">
        <v>4668</v>
      </c>
      <c r="F62" s="9">
        <v>4624</v>
      </c>
      <c r="G62" s="9">
        <v>5385</v>
      </c>
      <c r="H62" s="422">
        <v>18856</v>
      </c>
      <c r="I62" s="9">
        <v>4087</v>
      </c>
      <c r="J62" s="9">
        <v>4828</v>
      </c>
      <c r="K62" s="9">
        <v>5879</v>
      </c>
      <c r="L62" s="9">
        <v>5590</v>
      </c>
      <c r="M62" s="422">
        <v>20384</v>
      </c>
      <c r="N62" s="9">
        <v>5848</v>
      </c>
      <c r="O62" s="9">
        <v>5667</v>
      </c>
      <c r="P62" s="9">
        <v>5582</v>
      </c>
      <c r="Q62" s="9">
        <v>6873</v>
      </c>
      <c r="R62" s="422">
        <v>23969</v>
      </c>
      <c r="S62" s="438">
        <v>6863</v>
      </c>
    </row>
    <row r="63" spans="2:19" s="2" customFormat="1" ht="11.5" x14ac:dyDescent="0.25">
      <c r="B63" s="147" t="s">
        <v>71</v>
      </c>
      <c r="C63" s="422">
        <v>1481</v>
      </c>
      <c r="D63" s="9">
        <v>375</v>
      </c>
      <c r="E63" s="9">
        <v>334</v>
      </c>
      <c r="F63" s="9">
        <v>371</v>
      </c>
      <c r="G63" s="9">
        <v>386</v>
      </c>
      <c r="H63" s="422">
        <v>1467</v>
      </c>
      <c r="I63" s="9">
        <v>359</v>
      </c>
      <c r="J63" s="9">
        <v>294</v>
      </c>
      <c r="K63" s="9">
        <v>343</v>
      </c>
      <c r="L63" s="9">
        <v>514</v>
      </c>
      <c r="M63" s="422">
        <v>1510</v>
      </c>
      <c r="N63" s="9">
        <v>382</v>
      </c>
      <c r="O63" s="9">
        <v>425</v>
      </c>
      <c r="P63" s="9">
        <v>382</v>
      </c>
      <c r="Q63" s="9">
        <v>615</v>
      </c>
      <c r="R63" s="422">
        <v>1803</v>
      </c>
      <c r="S63" s="438">
        <v>438</v>
      </c>
    </row>
    <row r="64" spans="2:19" s="2" customFormat="1" ht="16.5" customHeight="1" x14ac:dyDescent="0.25">
      <c r="B64" s="146" t="s">
        <v>40</v>
      </c>
      <c r="C64" s="442">
        <v>25538</v>
      </c>
      <c r="D64" s="8">
        <v>4647</v>
      </c>
      <c r="E64" s="8">
        <v>5096</v>
      </c>
      <c r="F64" s="8">
        <v>5078</v>
      </c>
      <c r="G64" s="8">
        <v>5937</v>
      </c>
      <c r="H64" s="442">
        <v>20759</v>
      </c>
      <c r="I64" s="8">
        <v>4631</v>
      </c>
      <c r="J64" s="8">
        <v>5432</v>
      </c>
      <c r="K64" s="8">
        <v>6583</v>
      </c>
      <c r="L64" s="8">
        <v>6197</v>
      </c>
      <c r="M64" s="442">
        <v>22844</v>
      </c>
      <c r="N64" s="8">
        <v>6494</v>
      </c>
      <c r="O64" s="8">
        <v>6351</v>
      </c>
      <c r="P64" s="8">
        <v>6259</v>
      </c>
      <c r="Q64" s="8">
        <v>7753</v>
      </c>
      <c r="R64" s="442">
        <v>26855</v>
      </c>
      <c r="S64" s="449">
        <v>7598</v>
      </c>
    </row>
    <row r="65" spans="2:19" s="2" customFormat="1" ht="19.5" customHeight="1" x14ac:dyDescent="0.25">
      <c r="B65" s="146" t="s">
        <v>53</v>
      </c>
      <c r="C65" s="421">
        <v>1635</v>
      </c>
      <c r="D65" s="15">
        <v>460</v>
      </c>
      <c r="E65" s="15">
        <v>705</v>
      </c>
      <c r="F65" s="15">
        <v>1078</v>
      </c>
      <c r="G65" s="15">
        <v>245</v>
      </c>
      <c r="H65" s="421">
        <v>2487</v>
      </c>
      <c r="I65" s="15">
        <v>660</v>
      </c>
      <c r="J65" s="15">
        <v>494</v>
      </c>
      <c r="K65" s="15">
        <v>301</v>
      </c>
      <c r="L65" s="15">
        <v>526</v>
      </c>
      <c r="M65" s="421">
        <v>1980</v>
      </c>
      <c r="N65" s="15">
        <v>493</v>
      </c>
      <c r="O65" s="15">
        <v>282</v>
      </c>
      <c r="P65" s="15">
        <v>582</v>
      </c>
      <c r="Q65" s="15">
        <v>431</v>
      </c>
      <c r="R65" s="421">
        <v>1789</v>
      </c>
      <c r="S65" s="448">
        <v>477</v>
      </c>
    </row>
    <row r="66" spans="2:19" s="2" customFormat="1" ht="13.5" customHeight="1" x14ac:dyDescent="0.25">
      <c r="B66" s="147" t="s">
        <v>289</v>
      </c>
      <c r="C66" s="446">
        <v>2746</v>
      </c>
      <c r="D66" s="30">
        <v>442</v>
      </c>
      <c r="E66" s="30">
        <v>285</v>
      </c>
      <c r="F66" s="30">
        <v>414</v>
      </c>
      <c r="G66" s="30">
        <v>3867</v>
      </c>
      <c r="H66" s="446">
        <v>5008</v>
      </c>
      <c r="I66" s="30">
        <v>565</v>
      </c>
      <c r="J66" s="30">
        <v>376</v>
      </c>
      <c r="K66" s="30">
        <v>449</v>
      </c>
      <c r="L66" s="30">
        <v>1185</v>
      </c>
      <c r="M66" s="446">
        <v>2575</v>
      </c>
      <c r="N66" s="30">
        <v>362</v>
      </c>
      <c r="O66" s="30">
        <v>389</v>
      </c>
      <c r="P66" s="30">
        <v>378</v>
      </c>
      <c r="Q66" s="30">
        <v>-704</v>
      </c>
      <c r="R66" s="446">
        <v>425</v>
      </c>
      <c r="S66" s="450">
        <v>198</v>
      </c>
    </row>
    <row r="67" spans="2:19" s="2" customFormat="1" ht="18.75" customHeight="1" x14ac:dyDescent="0.25">
      <c r="B67" s="146" t="s">
        <v>57</v>
      </c>
      <c r="C67" s="442">
        <v>-1111</v>
      </c>
      <c r="D67" s="8">
        <v>18</v>
      </c>
      <c r="E67" s="8">
        <v>420</v>
      </c>
      <c r="F67" s="8">
        <v>664</v>
      </c>
      <c r="G67" s="8">
        <v>-3622</v>
      </c>
      <c r="H67" s="442">
        <v>-2521</v>
      </c>
      <c r="I67" s="8">
        <v>95</v>
      </c>
      <c r="J67" s="8">
        <v>118</v>
      </c>
      <c r="K67" s="8">
        <v>-148</v>
      </c>
      <c r="L67" s="8">
        <v>-659</v>
      </c>
      <c r="M67" s="442">
        <v>-595</v>
      </c>
      <c r="N67" s="8">
        <v>131</v>
      </c>
      <c r="O67" s="8">
        <v>-107</v>
      </c>
      <c r="P67" s="8">
        <v>204</v>
      </c>
      <c r="Q67" s="8">
        <v>1135</v>
      </c>
      <c r="R67" s="442">
        <v>1364</v>
      </c>
      <c r="S67" s="449">
        <v>279</v>
      </c>
    </row>
    <row r="68" spans="2:19" s="2" customFormat="1" ht="11.5" x14ac:dyDescent="0.25">
      <c r="B68" s="148" t="s">
        <v>72</v>
      </c>
      <c r="C68" s="422">
        <v>-502</v>
      </c>
      <c r="D68" s="9">
        <v>-369</v>
      </c>
      <c r="E68" s="9">
        <v>30</v>
      </c>
      <c r="F68" s="9">
        <v>-282</v>
      </c>
      <c r="G68" s="9">
        <v>-80</v>
      </c>
      <c r="H68" s="422">
        <v>-703</v>
      </c>
      <c r="I68" s="9">
        <v>-21</v>
      </c>
      <c r="J68" s="9">
        <v>-316</v>
      </c>
      <c r="K68" s="9">
        <v>-160</v>
      </c>
      <c r="L68" s="9">
        <v>-314</v>
      </c>
      <c r="M68" s="422">
        <v>-811</v>
      </c>
      <c r="N68" s="9">
        <v>-240</v>
      </c>
      <c r="O68" s="9">
        <v>-225</v>
      </c>
      <c r="P68" s="9">
        <v>-226</v>
      </c>
      <c r="Q68" s="9">
        <v>-92</v>
      </c>
      <c r="R68" s="422">
        <v>-783</v>
      </c>
      <c r="S68" s="438">
        <v>293</v>
      </c>
    </row>
    <row r="69" spans="2:19" s="2" customFormat="1" ht="11.5" x14ac:dyDescent="0.25">
      <c r="B69" s="148" t="s">
        <v>73</v>
      </c>
      <c r="C69" s="422">
        <v>11</v>
      </c>
      <c r="D69" s="9">
        <v>0</v>
      </c>
      <c r="E69" s="9">
        <v>9</v>
      </c>
      <c r="F69" s="9">
        <v>4</v>
      </c>
      <c r="G69" s="9">
        <v>8</v>
      </c>
      <c r="H69" s="422">
        <v>23</v>
      </c>
      <c r="I69" s="9">
        <v>4</v>
      </c>
      <c r="J69" s="9">
        <v>8</v>
      </c>
      <c r="K69" s="9">
        <v>3</v>
      </c>
      <c r="L69" s="9">
        <v>7</v>
      </c>
      <c r="M69" s="422">
        <v>23</v>
      </c>
      <c r="N69" s="9">
        <v>4</v>
      </c>
      <c r="O69" s="9">
        <v>7</v>
      </c>
      <c r="P69" s="9">
        <v>3</v>
      </c>
      <c r="Q69" s="9">
        <v>1</v>
      </c>
      <c r="R69" s="422">
        <v>15</v>
      </c>
      <c r="S69" s="438">
        <v>7</v>
      </c>
    </row>
    <row r="70" spans="2:19" s="2" customFormat="1" ht="15.75" customHeight="1" thickBot="1" x14ac:dyDescent="0.3">
      <c r="B70" s="149" t="s">
        <v>244</v>
      </c>
      <c r="C70" s="443">
        <v>-1602</v>
      </c>
      <c r="D70" s="29">
        <v>-351</v>
      </c>
      <c r="E70" s="29">
        <v>459</v>
      </c>
      <c r="F70" s="29">
        <v>386</v>
      </c>
      <c r="G70" s="29">
        <v>-3694</v>
      </c>
      <c r="H70" s="443">
        <v>-3201</v>
      </c>
      <c r="I70" s="29">
        <v>78</v>
      </c>
      <c r="J70" s="29">
        <v>-190</v>
      </c>
      <c r="K70" s="29">
        <v>-305</v>
      </c>
      <c r="L70" s="29">
        <v>-966</v>
      </c>
      <c r="M70" s="443">
        <v>-1383</v>
      </c>
      <c r="N70" s="29">
        <v>-105</v>
      </c>
      <c r="O70" s="29">
        <v>-325</v>
      </c>
      <c r="P70" s="29">
        <v>-19</v>
      </c>
      <c r="Q70" s="29">
        <v>1044</v>
      </c>
      <c r="R70" s="443">
        <v>596</v>
      </c>
      <c r="S70" s="451">
        <v>579</v>
      </c>
    </row>
    <row r="71" spans="2:19" s="2" customFormat="1" ht="18.75" customHeight="1" thickTop="1" x14ac:dyDescent="0.25">
      <c r="B71" s="148" t="s">
        <v>74</v>
      </c>
      <c r="C71" s="422">
        <v>440</v>
      </c>
      <c r="D71" s="9">
        <v>51</v>
      </c>
      <c r="E71" s="9">
        <v>-163</v>
      </c>
      <c r="F71" s="9">
        <v>-239</v>
      </c>
      <c r="G71" s="9">
        <v>1007</v>
      </c>
      <c r="H71" s="422">
        <v>655</v>
      </c>
      <c r="I71" s="9">
        <v>-211</v>
      </c>
      <c r="J71" s="9">
        <v>-157</v>
      </c>
      <c r="K71" s="9">
        <v>-188</v>
      </c>
      <c r="L71" s="9">
        <v>-69</v>
      </c>
      <c r="M71" s="422">
        <v>-625</v>
      </c>
      <c r="N71" s="9">
        <v>-110</v>
      </c>
      <c r="O71" s="9">
        <v>-91</v>
      </c>
      <c r="P71" s="9">
        <v>-96</v>
      </c>
      <c r="Q71" s="9">
        <v>-60</v>
      </c>
      <c r="R71" s="422">
        <v>-357</v>
      </c>
      <c r="S71" s="438">
        <v>-275</v>
      </c>
    </row>
    <row r="72" spans="2:19" s="2" customFormat="1" ht="20.25" customHeight="1" x14ac:dyDescent="0.25">
      <c r="B72" s="150" t="s">
        <v>65</v>
      </c>
      <c r="C72" s="442">
        <v>-1162</v>
      </c>
      <c r="D72" s="8">
        <v>-300</v>
      </c>
      <c r="E72" s="8">
        <v>296</v>
      </c>
      <c r="F72" s="8">
        <v>147</v>
      </c>
      <c r="G72" s="8">
        <v>-2687</v>
      </c>
      <c r="H72" s="442">
        <v>-2546</v>
      </c>
      <c r="I72" s="8">
        <v>-133</v>
      </c>
      <c r="J72" s="8">
        <v>-347</v>
      </c>
      <c r="K72" s="8">
        <v>-493</v>
      </c>
      <c r="L72" s="8">
        <v>-1035</v>
      </c>
      <c r="M72" s="442">
        <v>-2008</v>
      </c>
      <c r="N72" s="8">
        <v>-215</v>
      </c>
      <c r="O72" s="8">
        <v>-416</v>
      </c>
      <c r="P72" s="8">
        <v>-115</v>
      </c>
      <c r="Q72" s="8">
        <v>984</v>
      </c>
      <c r="R72" s="442">
        <v>239</v>
      </c>
      <c r="S72" s="449">
        <v>304</v>
      </c>
    </row>
    <row r="73" spans="2:19" s="6" customFormat="1" ht="18.75" customHeight="1" thickBot="1" x14ac:dyDescent="0.3">
      <c r="B73" s="440" t="s">
        <v>75</v>
      </c>
      <c r="C73" s="444">
        <v>4</v>
      </c>
      <c r="D73" s="158">
        <v>2</v>
      </c>
      <c r="E73" s="158">
        <v>0</v>
      </c>
      <c r="F73" s="158">
        <v>0</v>
      </c>
      <c r="G73" s="158">
        <v>3</v>
      </c>
      <c r="H73" s="444">
        <v>5</v>
      </c>
      <c r="I73" s="158">
        <v>3</v>
      </c>
      <c r="J73" s="158">
        <v>0</v>
      </c>
      <c r="K73" s="158">
        <v>2</v>
      </c>
      <c r="L73" s="158">
        <v>3</v>
      </c>
      <c r="M73" s="444">
        <v>8</v>
      </c>
      <c r="N73" s="158">
        <v>0</v>
      </c>
      <c r="O73" s="158">
        <v>1</v>
      </c>
      <c r="P73" s="158">
        <v>0</v>
      </c>
      <c r="Q73" s="158">
        <v>1</v>
      </c>
      <c r="R73" s="444">
        <v>2</v>
      </c>
      <c r="S73" s="452">
        <v>0</v>
      </c>
    </row>
    <row r="74" spans="2:19" s="6" customFormat="1" ht="12" thickBot="1" x14ac:dyDescent="0.3">
      <c r="B74" s="402" t="s">
        <v>227</v>
      </c>
      <c r="C74" s="424">
        <v>-1158</v>
      </c>
      <c r="D74" s="425">
        <v>-298</v>
      </c>
      <c r="E74" s="425">
        <v>296</v>
      </c>
      <c r="F74" s="425">
        <v>147</v>
      </c>
      <c r="G74" s="425">
        <v>-2684</v>
      </c>
      <c r="H74" s="424">
        <v>-2541</v>
      </c>
      <c r="I74" s="425">
        <v>-130</v>
      </c>
      <c r="J74" s="425">
        <v>-347</v>
      </c>
      <c r="K74" s="425">
        <v>-491</v>
      </c>
      <c r="L74" s="425">
        <v>-1032</v>
      </c>
      <c r="M74" s="424">
        <v>-2000</v>
      </c>
      <c r="N74" s="156">
        <v>-215</v>
      </c>
      <c r="O74" s="156">
        <v>-415</v>
      </c>
      <c r="P74" s="156">
        <v>-115</v>
      </c>
      <c r="Q74" s="156">
        <v>985</v>
      </c>
      <c r="R74" s="424">
        <v>241</v>
      </c>
      <c r="S74" s="424">
        <v>304</v>
      </c>
    </row>
    <row r="75" spans="2:19" s="6" customFormat="1" ht="12" thickBot="1" x14ac:dyDescent="0.3">
      <c r="B75" s="157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445"/>
      <c r="O75" s="445"/>
      <c r="P75" s="445"/>
      <c r="Q75" s="445"/>
      <c r="R75" s="9"/>
      <c r="S75" s="9"/>
    </row>
    <row r="76" spans="2:19" s="6" customFormat="1" ht="11.5" x14ac:dyDescent="0.25">
      <c r="B76" s="426" t="s">
        <v>250</v>
      </c>
      <c r="C76" s="436">
        <v>1367</v>
      </c>
      <c r="D76" s="430">
        <v>395</v>
      </c>
      <c r="E76" s="430">
        <v>614</v>
      </c>
      <c r="F76" s="430">
        <v>888</v>
      </c>
      <c r="G76" s="430">
        <v>7</v>
      </c>
      <c r="H76" s="436">
        <v>1907</v>
      </c>
      <c r="I76" s="430">
        <v>580</v>
      </c>
      <c r="J76" s="430">
        <v>625</v>
      </c>
      <c r="K76" s="430">
        <v>324</v>
      </c>
      <c r="L76" s="430">
        <v>319</v>
      </c>
      <c r="M76" s="431">
        <v>1848</v>
      </c>
      <c r="N76" s="430">
        <v>558</v>
      </c>
      <c r="O76" s="430">
        <v>294</v>
      </c>
      <c r="P76" s="430">
        <v>664</v>
      </c>
      <c r="Q76" s="430">
        <v>423</v>
      </c>
      <c r="R76" s="436">
        <v>1940</v>
      </c>
      <c r="S76" s="436">
        <v>643</v>
      </c>
    </row>
    <row r="77" spans="2:19" s="6" customFormat="1" ht="12" thickBot="1" x14ac:dyDescent="0.3">
      <c r="B77" s="427" t="s">
        <v>251</v>
      </c>
      <c r="C77" s="435">
        <v>0.05</v>
      </c>
      <c r="D77" s="432">
        <v>7.6999999999999999E-2</v>
      </c>
      <c r="E77" s="432">
        <v>0.106</v>
      </c>
      <c r="F77" s="432">
        <v>0.14424951267056529</v>
      </c>
      <c r="G77" s="432">
        <v>1.132319637657716E-3</v>
      </c>
      <c r="H77" s="435">
        <v>8.2035619031231174E-2</v>
      </c>
      <c r="I77" s="432">
        <v>0.10962010962010962</v>
      </c>
      <c r="J77" s="432">
        <v>0.10546743165710429</v>
      </c>
      <c r="K77" s="432">
        <v>4.7065659500290527E-2</v>
      </c>
      <c r="L77" s="432">
        <v>4.7449055481183992E-2</v>
      </c>
      <c r="M77" s="433">
        <v>7.4444086368030932E-2</v>
      </c>
      <c r="N77" s="432">
        <v>7.9862601975096606E-2</v>
      </c>
      <c r="O77" s="432">
        <v>4.1007085783205187E-2</v>
      </c>
      <c r="P77" s="432">
        <v>4.1007085783205187E-2</v>
      </c>
      <c r="Q77" s="432">
        <v>5.1686217008797657E-2</v>
      </c>
      <c r="R77" s="435">
        <v>6.7727970953777403E-2</v>
      </c>
      <c r="S77" s="435">
        <v>7.9628482972136219E-2</v>
      </c>
    </row>
    <row r="78" spans="2:19" s="6" customFormat="1" ht="11.5" x14ac:dyDescent="0.25">
      <c r="B78" s="6" t="s">
        <v>290</v>
      </c>
      <c r="S78" s="50"/>
    </row>
    <row r="79" spans="2:19" s="6" customFormat="1" ht="11.5" x14ac:dyDescent="0.25">
      <c r="S79" s="50"/>
    </row>
    <row r="80" spans="2:19" s="6" customFormat="1" ht="11.5" x14ac:dyDescent="0.25">
      <c r="S80" s="50"/>
    </row>
    <row r="81" spans="2:19" s="6" customFormat="1" ht="12" thickBot="1" x14ac:dyDescent="0.3">
      <c r="B81" s="159"/>
      <c r="C81" s="203"/>
      <c r="D81" s="203"/>
      <c r="E81" s="203"/>
      <c r="F81" s="203"/>
      <c r="G81" s="203"/>
      <c r="H81" s="203"/>
      <c r="I81" s="203"/>
      <c r="J81" s="203"/>
      <c r="K81" s="203"/>
      <c r="L81" s="203"/>
      <c r="M81" s="203"/>
      <c r="N81" s="159"/>
      <c r="O81" s="159"/>
      <c r="P81" s="159"/>
      <c r="Q81" s="159"/>
      <c r="R81" s="203"/>
      <c r="S81" s="50"/>
    </row>
    <row r="82" spans="2:19" s="6" customFormat="1" ht="24" customHeight="1" thickTop="1" thickBot="1" x14ac:dyDescent="0.3">
      <c r="B82" s="112" t="s">
        <v>79</v>
      </c>
      <c r="C82" s="420" t="s">
        <v>272</v>
      </c>
      <c r="D82" s="299" t="s">
        <v>231</v>
      </c>
      <c r="E82" s="299" t="s">
        <v>232</v>
      </c>
      <c r="F82" s="299" t="s">
        <v>233</v>
      </c>
      <c r="G82" s="299" t="s">
        <v>234</v>
      </c>
      <c r="H82" s="368" t="s">
        <v>229</v>
      </c>
      <c r="I82" s="299" t="s">
        <v>235</v>
      </c>
      <c r="J82" s="299" t="s">
        <v>236</v>
      </c>
      <c r="K82" s="299" t="s">
        <v>237</v>
      </c>
      <c r="L82" s="299" t="s">
        <v>238</v>
      </c>
      <c r="M82" s="368" t="s">
        <v>228</v>
      </c>
      <c r="N82" s="118" t="s">
        <v>239</v>
      </c>
      <c r="O82" s="118" t="s">
        <v>243</v>
      </c>
      <c r="P82" s="118" t="s">
        <v>247</v>
      </c>
      <c r="Q82" s="118" t="s">
        <v>295</v>
      </c>
      <c r="R82" s="355">
        <v>2017</v>
      </c>
      <c r="S82" s="369" t="s">
        <v>305</v>
      </c>
    </row>
    <row r="83" spans="2:19" s="6" customFormat="1" ht="17.25" customHeight="1" thickTop="1" x14ac:dyDescent="0.25">
      <c r="B83" s="152" t="s">
        <v>68</v>
      </c>
      <c r="C83" s="441">
        <v>-14701</v>
      </c>
      <c r="D83" s="10">
        <v>-2853</v>
      </c>
      <c r="E83" s="10">
        <v>-3503</v>
      </c>
      <c r="F83" s="10">
        <v>-3229</v>
      </c>
      <c r="G83" s="10">
        <v>-3891</v>
      </c>
      <c r="H83" s="441">
        <v>-13477</v>
      </c>
      <c r="I83" s="10">
        <v>-3553</v>
      </c>
      <c r="J83" s="10">
        <v>-3492</v>
      </c>
      <c r="K83" s="10">
        <v>-4006</v>
      </c>
      <c r="L83" s="10">
        <v>-4158</v>
      </c>
      <c r="M83" s="441">
        <v>-15209</v>
      </c>
      <c r="N83" s="10">
        <v>-4211</v>
      </c>
      <c r="O83" s="10">
        <v>-4538</v>
      </c>
      <c r="P83" s="10">
        <v>-4935</v>
      </c>
      <c r="Q83" s="10">
        <v>-6098</v>
      </c>
      <c r="R83" s="441">
        <v>-19783</v>
      </c>
      <c r="S83" s="448">
        <v>-6125</v>
      </c>
    </row>
    <row r="84" spans="2:19" s="6" customFormat="1" ht="11.5" x14ac:dyDescent="0.25">
      <c r="B84" s="147" t="s">
        <v>69</v>
      </c>
      <c r="C84" s="422">
        <v>0</v>
      </c>
      <c r="D84" s="9">
        <v>0</v>
      </c>
      <c r="E84" s="9">
        <v>0</v>
      </c>
      <c r="F84" s="9"/>
      <c r="G84" s="9">
        <v>0</v>
      </c>
      <c r="H84" s="422">
        <v>0</v>
      </c>
      <c r="I84" s="9">
        <v>0</v>
      </c>
      <c r="J84" s="9">
        <v>0</v>
      </c>
      <c r="K84" s="9"/>
      <c r="L84" s="9">
        <v>0</v>
      </c>
      <c r="M84" s="422">
        <v>0</v>
      </c>
      <c r="N84" s="9">
        <v>0</v>
      </c>
      <c r="O84" s="9">
        <v>0</v>
      </c>
      <c r="P84" s="9">
        <v>0</v>
      </c>
      <c r="Q84" s="9">
        <v>0</v>
      </c>
      <c r="R84" s="422"/>
      <c r="S84" s="438">
        <v>0</v>
      </c>
    </row>
    <row r="85" spans="2:19" s="6" customFormat="1" ht="11.5" x14ac:dyDescent="0.25">
      <c r="B85" s="147" t="s">
        <v>70</v>
      </c>
      <c r="C85" s="422">
        <v>-12449</v>
      </c>
      <c r="D85" s="9">
        <v>-2236</v>
      </c>
      <c r="E85" s="9">
        <v>-2721</v>
      </c>
      <c r="F85" s="9">
        <v>-2391</v>
      </c>
      <c r="G85" s="9">
        <v>-3124</v>
      </c>
      <c r="H85" s="422">
        <v>-10427</v>
      </c>
      <c r="I85" s="9">
        <v>-2529</v>
      </c>
      <c r="J85" s="9">
        <v>-2623</v>
      </c>
      <c r="K85" s="9">
        <v>-3405</v>
      </c>
      <c r="L85" s="9">
        <v>-3390</v>
      </c>
      <c r="M85" s="422">
        <v>-11947</v>
      </c>
      <c r="N85" s="9">
        <v>-3451</v>
      </c>
      <c r="O85" s="9">
        <v>-3763</v>
      </c>
      <c r="P85" s="9">
        <v>-3930</v>
      </c>
      <c r="Q85" s="9">
        <v>-5146</v>
      </c>
      <c r="R85" s="422">
        <v>-16289</v>
      </c>
      <c r="S85" s="438">
        <v>-5230</v>
      </c>
    </row>
    <row r="86" spans="2:19" s="6" customFormat="1" ht="11.5" x14ac:dyDescent="0.25">
      <c r="B86" s="147" t="s">
        <v>71</v>
      </c>
      <c r="C86" s="422">
        <v>-1983</v>
      </c>
      <c r="D86" s="9">
        <v>-610</v>
      </c>
      <c r="E86" s="9">
        <v>-574</v>
      </c>
      <c r="F86" s="9">
        <v>-708</v>
      </c>
      <c r="G86" s="9">
        <v>-852</v>
      </c>
      <c r="H86" s="422">
        <v>-2791</v>
      </c>
      <c r="I86" s="9">
        <v>-937</v>
      </c>
      <c r="J86" s="9">
        <v>-842</v>
      </c>
      <c r="K86" s="9">
        <v>-543</v>
      </c>
      <c r="L86" s="9">
        <v>-647</v>
      </c>
      <c r="M86" s="422">
        <v>-2969</v>
      </c>
      <c r="N86" s="9">
        <v>-702</v>
      </c>
      <c r="O86" s="9">
        <v>-706</v>
      </c>
      <c r="P86" s="9">
        <v>-950</v>
      </c>
      <c r="Q86" s="9">
        <v>-881</v>
      </c>
      <c r="R86" s="422">
        <v>-3240</v>
      </c>
      <c r="S86" s="438">
        <v>-890</v>
      </c>
    </row>
    <row r="87" spans="2:19" s="6" customFormat="1" ht="17.25" customHeight="1" x14ac:dyDescent="0.25">
      <c r="B87" s="146" t="s">
        <v>40</v>
      </c>
      <c r="C87" s="442">
        <v>-14432</v>
      </c>
      <c r="D87" s="8">
        <v>-2846</v>
      </c>
      <c r="E87" s="8">
        <v>-3295</v>
      </c>
      <c r="F87" s="8">
        <v>-3099</v>
      </c>
      <c r="G87" s="8">
        <v>-3976</v>
      </c>
      <c r="H87" s="442">
        <v>-13218</v>
      </c>
      <c r="I87" s="8">
        <v>-3466</v>
      </c>
      <c r="J87" s="8">
        <v>-3465</v>
      </c>
      <c r="K87" s="8">
        <v>-3948</v>
      </c>
      <c r="L87" s="8">
        <v>-4037</v>
      </c>
      <c r="M87" s="442">
        <v>-14916</v>
      </c>
      <c r="N87" s="8">
        <v>-4153</v>
      </c>
      <c r="O87" s="8">
        <v>-4469</v>
      </c>
      <c r="P87" s="8">
        <v>-4880</v>
      </c>
      <c r="Q87" s="8">
        <v>-6027</v>
      </c>
      <c r="R87" s="422">
        <v>-19529</v>
      </c>
      <c r="S87" s="449">
        <v>-6120</v>
      </c>
    </row>
    <row r="88" spans="2:19" s="6" customFormat="1" ht="16.5" customHeight="1" x14ac:dyDescent="0.25">
      <c r="B88" s="146" t="s">
        <v>53</v>
      </c>
      <c r="C88" s="421">
        <v>-269</v>
      </c>
      <c r="D88" s="15">
        <v>-7</v>
      </c>
      <c r="E88" s="15">
        <v>-208</v>
      </c>
      <c r="F88" s="15">
        <v>-130</v>
      </c>
      <c r="G88" s="15">
        <v>85</v>
      </c>
      <c r="H88" s="421">
        <v>-259</v>
      </c>
      <c r="I88" s="15">
        <v>-87</v>
      </c>
      <c r="J88" s="15">
        <v>-27</v>
      </c>
      <c r="K88" s="15">
        <v>-58</v>
      </c>
      <c r="L88" s="15">
        <v>-121</v>
      </c>
      <c r="M88" s="421">
        <v>-293</v>
      </c>
      <c r="N88" s="15">
        <v>-58</v>
      </c>
      <c r="O88" s="15">
        <v>-69</v>
      </c>
      <c r="P88" s="15">
        <v>-55</v>
      </c>
      <c r="Q88" s="15">
        <v>-71</v>
      </c>
      <c r="R88" s="422">
        <v>-254</v>
      </c>
      <c r="S88" s="448">
        <v>-5</v>
      </c>
    </row>
    <row r="89" spans="2:19" s="6" customFormat="1" ht="15.75" customHeight="1" x14ac:dyDescent="0.25">
      <c r="B89" s="147" t="s">
        <v>289</v>
      </c>
      <c r="C89" s="446">
        <v>-187</v>
      </c>
      <c r="D89" s="30">
        <v>-65</v>
      </c>
      <c r="E89" s="30">
        <v>-63</v>
      </c>
      <c r="F89" s="30">
        <v>-68</v>
      </c>
      <c r="G89" s="30">
        <v>-51</v>
      </c>
      <c r="H89" s="446">
        <v>-249</v>
      </c>
      <c r="I89" s="30">
        <v>-174</v>
      </c>
      <c r="J89" s="30">
        <v>23</v>
      </c>
      <c r="K89" s="30">
        <v>-73</v>
      </c>
      <c r="L89" s="30">
        <v>-68</v>
      </c>
      <c r="M89" s="446">
        <v>-292</v>
      </c>
      <c r="N89" s="30">
        <v>-57</v>
      </c>
      <c r="O89" s="30">
        <v>-70</v>
      </c>
      <c r="P89" s="30">
        <v>-55</v>
      </c>
      <c r="Q89" s="30">
        <v>-71</v>
      </c>
      <c r="R89" s="422">
        <v>-253</v>
      </c>
      <c r="S89" s="450">
        <v>-5</v>
      </c>
    </row>
    <row r="90" spans="2:19" s="6" customFormat="1" ht="16.5" customHeight="1" x14ac:dyDescent="0.25">
      <c r="B90" s="146" t="s">
        <v>57</v>
      </c>
      <c r="C90" s="442">
        <v>-82</v>
      </c>
      <c r="D90" s="8">
        <v>58</v>
      </c>
      <c r="E90" s="8">
        <v>-145</v>
      </c>
      <c r="F90" s="8">
        <v>-62</v>
      </c>
      <c r="G90" s="8">
        <v>136</v>
      </c>
      <c r="H90" s="442">
        <v>-10</v>
      </c>
      <c r="I90" s="8">
        <v>87</v>
      </c>
      <c r="J90" s="8">
        <v>-50</v>
      </c>
      <c r="K90" s="8">
        <v>15</v>
      </c>
      <c r="L90" s="8">
        <v>-53</v>
      </c>
      <c r="M90" s="442">
        <v>-1</v>
      </c>
      <c r="N90" s="8">
        <v>-1</v>
      </c>
      <c r="O90" s="8">
        <v>1</v>
      </c>
      <c r="P90" s="8"/>
      <c r="Q90" s="8"/>
      <c r="R90" s="422">
        <v>0</v>
      </c>
      <c r="S90" s="449">
        <v>0</v>
      </c>
    </row>
    <row r="91" spans="2:19" s="6" customFormat="1" ht="11.5" x14ac:dyDescent="0.25">
      <c r="B91" s="148" t="s">
        <v>72</v>
      </c>
      <c r="C91" s="422">
        <v>-92</v>
      </c>
      <c r="D91" s="9">
        <v>-105</v>
      </c>
      <c r="E91" s="9">
        <v>88</v>
      </c>
      <c r="F91" s="9">
        <v>-26</v>
      </c>
      <c r="G91" s="9">
        <v>-95</v>
      </c>
      <c r="H91" s="422">
        <v>-136</v>
      </c>
      <c r="I91" s="9">
        <v>-103</v>
      </c>
      <c r="J91" s="9">
        <v>55</v>
      </c>
      <c r="K91" s="9">
        <v>-17</v>
      </c>
      <c r="L91" s="9">
        <v>53</v>
      </c>
      <c r="M91" s="422">
        <v>-11</v>
      </c>
      <c r="N91" s="9">
        <v>0</v>
      </c>
      <c r="O91" s="9">
        <v>0</v>
      </c>
      <c r="P91" s="9">
        <v>0</v>
      </c>
      <c r="Q91" s="9"/>
      <c r="R91" s="422">
        <v>0</v>
      </c>
      <c r="S91" s="438">
        <v>0</v>
      </c>
    </row>
    <row r="92" spans="2:19" s="6" customFormat="1" ht="11.5" x14ac:dyDescent="0.25">
      <c r="B92" s="148" t="s">
        <v>73</v>
      </c>
      <c r="C92" s="422">
        <v>0</v>
      </c>
      <c r="D92" s="9">
        <v>0</v>
      </c>
      <c r="E92" s="9">
        <v>0</v>
      </c>
      <c r="F92" s="9">
        <v>1</v>
      </c>
      <c r="G92" s="9">
        <v>0</v>
      </c>
      <c r="H92" s="422">
        <v>0</v>
      </c>
      <c r="I92" s="9">
        <v>0</v>
      </c>
      <c r="J92" s="9">
        <v>0</v>
      </c>
      <c r="K92" s="9">
        <v>0</v>
      </c>
      <c r="L92" s="9">
        <v>0</v>
      </c>
      <c r="M92" s="422">
        <v>0</v>
      </c>
      <c r="N92" s="9">
        <v>0</v>
      </c>
      <c r="O92" s="9">
        <v>0</v>
      </c>
      <c r="P92" s="9">
        <v>0</v>
      </c>
      <c r="Q92" s="9"/>
      <c r="R92" s="422">
        <v>0</v>
      </c>
      <c r="S92" s="438">
        <v>0</v>
      </c>
    </row>
    <row r="93" spans="2:19" s="6" customFormat="1" ht="20.25" customHeight="1" thickBot="1" x14ac:dyDescent="0.3">
      <c r="B93" s="149" t="s">
        <v>244</v>
      </c>
      <c r="C93" s="443">
        <v>-174</v>
      </c>
      <c r="D93" s="29">
        <v>-47</v>
      </c>
      <c r="E93" s="29">
        <v>-57</v>
      </c>
      <c r="F93" s="29">
        <v>-87</v>
      </c>
      <c r="G93" s="29">
        <v>41</v>
      </c>
      <c r="H93" s="443">
        <v>-146</v>
      </c>
      <c r="I93" s="29">
        <v>-16</v>
      </c>
      <c r="J93" s="29">
        <v>5</v>
      </c>
      <c r="K93" s="29">
        <v>-2</v>
      </c>
      <c r="L93" s="29">
        <v>0</v>
      </c>
      <c r="M93" s="443">
        <v>-12</v>
      </c>
      <c r="N93" s="29">
        <v>-1</v>
      </c>
      <c r="O93" s="29">
        <v>1</v>
      </c>
      <c r="P93" s="29"/>
      <c r="Q93" s="29"/>
      <c r="R93" s="443">
        <v>-1</v>
      </c>
      <c r="S93" s="451">
        <v>0</v>
      </c>
    </row>
    <row r="94" spans="2:19" s="6" customFormat="1" ht="12" thickTop="1" x14ac:dyDescent="0.25">
      <c r="B94" s="148" t="s">
        <v>74</v>
      </c>
      <c r="C94" s="422">
        <v>0</v>
      </c>
      <c r="D94" s="9">
        <v>0</v>
      </c>
      <c r="E94" s="9">
        <v>0</v>
      </c>
      <c r="F94" s="9">
        <v>0</v>
      </c>
      <c r="G94" s="9">
        <v>0</v>
      </c>
      <c r="H94" s="422">
        <v>0</v>
      </c>
      <c r="I94" s="9">
        <v>0</v>
      </c>
      <c r="J94" s="9">
        <v>-1</v>
      </c>
      <c r="K94" s="9">
        <v>1</v>
      </c>
      <c r="L94" s="9">
        <v>0</v>
      </c>
      <c r="M94" s="422">
        <v>0</v>
      </c>
      <c r="N94" s="9">
        <v>0</v>
      </c>
      <c r="O94" s="9">
        <v>0</v>
      </c>
      <c r="P94" s="9">
        <v>0</v>
      </c>
      <c r="Q94" s="9"/>
      <c r="R94" s="422">
        <v>0</v>
      </c>
      <c r="S94" s="438">
        <v>0</v>
      </c>
    </row>
    <row r="95" spans="2:19" s="6" customFormat="1" ht="11.5" x14ac:dyDescent="0.25">
      <c r="B95" s="150" t="s">
        <v>65</v>
      </c>
      <c r="C95" s="442">
        <v>-175</v>
      </c>
      <c r="D95" s="8">
        <v>-47</v>
      </c>
      <c r="E95" s="8">
        <v>-57</v>
      </c>
      <c r="F95" s="8">
        <v>-87</v>
      </c>
      <c r="G95" s="8">
        <v>41</v>
      </c>
      <c r="H95" s="442">
        <v>-146</v>
      </c>
      <c r="I95" s="8">
        <v>-16</v>
      </c>
      <c r="J95" s="8">
        <v>4</v>
      </c>
      <c r="K95" s="8">
        <v>-1</v>
      </c>
      <c r="L95" s="8">
        <v>0</v>
      </c>
      <c r="M95" s="442">
        <v>-12</v>
      </c>
      <c r="N95" s="8">
        <v>-1</v>
      </c>
      <c r="O95" s="8">
        <v>1</v>
      </c>
      <c r="P95" s="8"/>
      <c r="Q95" s="8"/>
      <c r="R95" s="442">
        <v>-1</v>
      </c>
      <c r="S95" s="449">
        <v>0</v>
      </c>
    </row>
    <row r="96" spans="2:19" s="6" customFormat="1" ht="12" thickBot="1" x14ac:dyDescent="0.3">
      <c r="B96" s="440" t="s">
        <v>75</v>
      </c>
      <c r="C96" s="444">
        <v>0</v>
      </c>
      <c r="D96" s="158">
        <v>0</v>
      </c>
      <c r="E96" s="158">
        <v>0</v>
      </c>
      <c r="F96" s="158">
        <v>0</v>
      </c>
      <c r="G96" s="158">
        <v>0</v>
      </c>
      <c r="H96" s="444">
        <v>0</v>
      </c>
      <c r="I96" s="158">
        <v>0</v>
      </c>
      <c r="J96" s="158">
        <v>0</v>
      </c>
      <c r="K96" s="158">
        <v>0</v>
      </c>
      <c r="L96" s="158">
        <v>0</v>
      </c>
      <c r="M96" s="444">
        <v>0</v>
      </c>
      <c r="N96" s="158">
        <v>0</v>
      </c>
      <c r="O96" s="158">
        <v>0</v>
      </c>
      <c r="P96" s="158">
        <v>0</v>
      </c>
      <c r="Q96" s="158"/>
      <c r="R96" s="444">
        <v>0</v>
      </c>
      <c r="S96" s="452">
        <v>0</v>
      </c>
    </row>
    <row r="97" spans="1:19" s="6" customFormat="1" ht="12" thickBot="1" x14ac:dyDescent="0.3">
      <c r="B97" s="402" t="s">
        <v>227</v>
      </c>
      <c r="C97" s="424">
        <v>-175</v>
      </c>
      <c r="D97" s="425">
        <v>-47</v>
      </c>
      <c r="E97" s="425">
        <v>-57</v>
      </c>
      <c r="F97" s="425">
        <v>-87</v>
      </c>
      <c r="G97" s="425">
        <v>41</v>
      </c>
      <c r="H97" s="424">
        <v>-146</v>
      </c>
      <c r="I97" s="425">
        <v>-16</v>
      </c>
      <c r="J97" s="425">
        <v>4</v>
      </c>
      <c r="K97" s="425">
        <v>-1</v>
      </c>
      <c r="L97" s="425">
        <v>0</v>
      </c>
      <c r="M97" s="424">
        <v>-12</v>
      </c>
      <c r="N97" s="156">
        <v>-1</v>
      </c>
      <c r="O97" s="156">
        <v>1</v>
      </c>
      <c r="P97" s="156"/>
      <c r="Q97" s="156"/>
      <c r="R97" s="424">
        <v>-1</v>
      </c>
      <c r="S97" s="424">
        <v>0</v>
      </c>
    </row>
    <row r="98" spans="1:19" s="6" customFormat="1" ht="12" thickBot="1" x14ac:dyDescent="0.3">
      <c r="B98" s="11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</row>
    <row r="99" spans="1:19" s="6" customFormat="1" ht="12" thickBot="1" x14ac:dyDescent="0.3">
      <c r="A99" s="161"/>
      <c r="B99" s="455" t="s">
        <v>250</v>
      </c>
      <c r="C99" s="459">
        <v>-82</v>
      </c>
      <c r="D99" s="457">
        <v>58</v>
      </c>
      <c r="E99" s="457">
        <v>-143</v>
      </c>
      <c r="F99" s="457">
        <v>-60</v>
      </c>
      <c r="G99" s="457">
        <v>135</v>
      </c>
      <c r="H99" s="459">
        <v>-10</v>
      </c>
      <c r="I99" s="457">
        <v>87</v>
      </c>
      <c r="J99" s="457">
        <v>-52</v>
      </c>
      <c r="K99" s="457">
        <v>17</v>
      </c>
      <c r="L99" s="457">
        <v>-53</v>
      </c>
      <c r="M99" s="459">
        <v>-1</v>
      </c>
      <c r="N99" s="457">
        <v>-1</v>
      </c>
      <c r="O99" s="457">
        <v>2</v>
      </c>
      <c r="P99" s="457">
        <v>-1</v>
      </c>
      <c r="Q99" s="457">
        <v>-1</v>
      </c>
      <c r="R99" s="459">
        <v>-1</v>
      </c>
      <c r="S99" s="431">
        <v>0</v>
      </c>
    </row>
    <row r="100" spans="1:19" s="6" customFormat="1" ht="12" thickBot="1" x14ac:dyDescent="0.3">
      <c r="A100" s="161"/>
      <c r="B100" s="456" t="s">
        <v>251</v>
      </c>
      <c r="C100" s="460">
        <v>5.5778518468131422E-3</v>
      </c>
      <c r="D100" s="458">
        <v>-2.0329477742726955E-2</v>
      </c>
      <c r="E100" s="458">
        <v>4.0822152440765057E-2</v>
      </c>
      <c r="F100" s="458">
        <v>1.8581604211830288E-2</v>
      </c>
      <c r="G100" s="458">
        <v>-3.469545104086353E-2</v>
      </c>
      <c r="H100" s="460">
        <v>7.4200489723232174E-4</v>
      </c>
      <c r="I100" s="458">
        <v>-2.4486349563748944E-2</v>
      </c>
      <c r="J100" s="458">
        <v>1.4891179839633447E-2</v>
      </c>
      <c r="K100" s="458">
        <v>-4.2436345481777337E-3</v>
      </c>
      <c r="L100" s="458">
        <v>1.2746512746512747E-2</v>
      </c>
      <c r="M100" s="460">
        <v>6.5750542441975153E-5</v>
      </c>
      <c r="N100" s="458">
        <v>2.3747328425552126E-4</v>
      </c>
      <c r="O100" s="458">
        <v>-4.4072278536800354E-4</v>
      </c>
      <c r="P100" s="458">
        <v>2.0263424518743666E-4</v>
      </c>
      <c r="Q100" s="458">
        <v>0.37609841827768015</v>
      </c>
      <c r="R100" s="460">
        <v>5.0548450689986353E-5</v>
      </c>
      <c r="S100" s="433">
        <v>0</v>
      </c>
    </row>
    <row r="101" spans="1:19" s="6" customFormat="1" ht="11.5" x14ac:dyDescent="0.25">
      <c r="B101" s="6" t="s">
        <v>290</v>
      </c>
      <c r="S101" s="50"/>
    </row>
    <row r="102" spans="1:19" s="6" customFormat="1" ht="11.5" x14ac:dyDescent="0.25">
      <c r="S102" s="50"/>
    </row>
    <row r="103" spans="1:19" s="6" customFormat="1" ht="11.5" x14ac:dyDescent="0.25">
      <c r="S103" s="50"/>
    </row>
    <row r="104" spans="1:19" s="6" customFormat="1" ht="12" thickBot="1" x14ac:dyDescent="0.3">
      <c r="B104" s="159"/>
      <c r="C104" s="203"/>
      <c r="D104" s="203"/>
      <c r="E104" s="203"/>
      <c r="F104" s="203"/>
      <c r="G104" s="203"/>
      <c r="H104" s="203"/>
      <c r="I104" s="203"/>
      <c r="J104" s="203"/>
      <c r="K104" s="203"/>
      <c r="L104" s="203"/>
      <c r="M104" s="203"/>
      <c r="N104" s="159"/>
      <c r="O104" s="159"/>
      <c r="P104" s="159"/>
      <c r="Q104" s="159"/>
      <c r="R104" s="203"/>
      <c r="S104" s="50"/>
    </row>
    <row r="105" spans="1:19" s="6" customFormat="1" ht="25.5" customHeight="1" thickTop="1" thickBot="1" x14ac:dyDescent="0.3">
      <c r="B105" s="112" t="s">
        <v>80</v>
      </c>
      <c r="C105" s="420" t="s">
        <v>272</v>
      </c>
      <c r="D105" s="299" t="s">
        <v>231</v>
      </c>
      <c r="E105" s="299" t="s">
        <v>232</v>
      </c>
      <c r="F105" s="299" t="s">
        <v>233</v>
      </c>
      <c r="G105" s="299" t="s">
        <v>234</v>
      </c>
      <c r="H105" s="368" t="s">
        <v>229</v>
      </c>
      <c r="I105" s="299" t="s">
        <v>235</v>
      </c>
      <c r="J105" s="299" t="s">
        <v>236</v>
      </c>
      <c r="K105" s="299" t="s">
        <v>237</v>
      </c>
      <c r="L105" s="299" t="s">
        <v>238</v>
      </c>
      <c r="M105" s="368" t="s">
        <v>228</v>
      </c>
      <c r="N105" s="118" t="s">
        <v>239</v>
      </c>
      <c r="O105" s="118" t="s">
        <v>243</v>
      </c>
      <c r="P105" s="118" t="s">
        <v>247</v>
      </c>
      <c r="Q105" s="118" t="s">
        <v>292</v>
      </c>
      <c r="R105" s="355">
        <v>2017</v>
      </c>
      <c r="S105" s="369" t="s">
        <v>305</v>
      </c>
    </row>
    <row r="106" spans="1:19" s="6" customFormat="1" ht="16.5" customHeight="1" thickTop="1" x14ac:dyDescent="0.25">
      <c r="B106" s="152" t="s">
        <v>68</v>
      </c>
      <c r="C106" s="441">
        <v>65972</v>
      </c>
      <c r="D106" s="10">
        <v>12300</v>
      </c>
      <c r="E106" s="10">
        <v>14009</v>
      </c>
      <c r="F106" s="10">
        <v>13003</v>
      </c>
      <c r="G106" s="10">
        <v>12777</v>
      </c>
      <c r="H106" s="441">
        <v>52091</v>
      </c>
      <c r="I106" s="10">
        <v>10485</v>
      </c>
      <c r="J106" s="10">
        <v>11751</v>
      </c>
      <c r="K106" s="10">
        <v>12183</v>
      </c>
      <c r="L106" s="10">
        <v>13313</v>
      </c>
      <c r="M106" s="441">
        <v>47732</v>
      </c>
      <c r="N106" s="10">
        <v>13371</v>
      </c>
      <c r="O106" s="10">
        <v>13151</v>
      </c>
      <c r="P106" s="10">
        <v>13325</v>
      </c>
      <c r="Q106" s="10">
        <v>15363</v>
      </c>
      <c r="R106" s="441">
        <v>55210</v>
      </c>
      <c r="S106" s="448">
        <v>14642</v>
      </c>
    </row>
    <row r="107" spans="1:19" s="6" customFormat="1" ht="11.5" x14ac:dyDescent="0.25">
      <c r="B107" s="147" t="s">
        <v>69</v>
      </c>
      <c r="C107" s="422">
        <v>6259</v>
      </c>
      <c r="D107" s="9">
        <v>1502</v>
      </c>
      <c r="E107" s="9">
        <v>1666</v>
      </c>
      <c r="F107" s="9">
        <v>1632</v>
      </c>
      <c r="G107" s="9">
        <v>1800</v>
      </c>
      <c r="H107" s="422">
        <v>6599</v>
      </c>
      <c r="I107" s="9">
        <v>1642</v>
      </c>
      <c r="J107" s="9">
        <v>1785</v>
      </c>
      <c r="K107" s="9">
        <v>2066</v>
      </c>
      <c r="L107" s="9">
        <v>1873</v>
      </c>
      <c r="M107" s="422">
        <v>7370</v>
      </c>
      <c r="N107" s="9">
        <v>2022</v>
      </c>
      <c r="O107" s="9">
        <v>2101</v>
      </c>
      <c r="P107" s="9">
        <v>2184</v>
      </c>
      <c r="Q107" s="9">
        <v>1810</v>
      </c>
      <c r="R107" s="422">
        <v>8117</v>
      </c>
      <c r="S107" s="438">
        <v>1771</v>
      </c>
    </row>
    <row r="108" spans="1:19" s="6" customFormat="1" ht="11.5" x14ac:dyDescent="0.25">
      <c r="B108" s="147" t="s">
        <v>70</v>
      </c>
      <c r="C108" s="422">
        <v>27627</v>
      </c>
      <c r="D108" s="9">
        <v>5257</v>
      </c>
      <c r="E108" s="9">
        <v>5720</v>
      </c>
      <c r="F108" s="9">
        <v>5498</v>
      </c>
      <c r="G108" s="9">
        <v>5759</v>
      </c>
      <c r="H108" s="422">
        <v>22203</v>
      </c>
      <c r="I108" s="9">
        <v>4306</v>
      </c>
      <c r="J108" s="9">
        <v>5050</v>
      </c>
      <c r="K108" s="9">
        <v>4700</v>
      </c>
      <c r="L108" s="9">
        <v>5573</v>
      </c>
      <c r="M108" s="422">
        <v>19626</v>
      </c>
      <c r="N108" s="9">
        <v>5401</v>
      </c>
      <c r="O108" s="9">
        <v>5232</v>
      </c>
      <c r="P108" s="9">
        <v>4668</v>
      </c>
      <c r="Q108" s="9">
        <v>5500</v>
      </c>
      <c r="R108" s="422">
        <v>20803</v>
      </c>
      <c r="S108" s="438">
        <v>5200</v>
      </c>
    </row>
    <row r="109" spans="1:19" s="6" customFormat="1" ht="11.5" x14ac:dyDescent="0.25">
      <c r="B109" s="147" t="s">
        <v>71</v>
      </c>
      <c r="C109" s="422">
        <v>9089</v>
      </c>
      <c r="D109" s="9">
        <v>1796</v>
      </c>
      <c r="E109" s="9">
        <v>2035</v>
      </c>
      <c r="F109" s="9">
        <v>1932</v>
      </c>
      <c r="G109" s="9">
        <v>2397</v>
      </c>
      <c r="H109" s="422">
        <v>8193</v>
      </c>
      <c r="I109" s="9">
        <v>1498</v>
      </c>
      <c r="J109" s="9">
        <v>1512</v>
      </c>
      <c r="K109" s="9">
        <v>1972</v>
      </c>
      <c r="L109" s="9">
        <v>2259</v>
      </c>
      <c r="M109" s="422">
        <v>7240</v>
      </c>
      <c r="N109" s="9">
        <v>1723</v>
      </c>
      <c r="O109" s="9">
        <v>1893</v>
      </c>
      <c r="P109" s="9">
        <v>1925</v>
      </c>
      <c r="Q109" s="9">
        <v>2435</v>
      </c>
      <c r="R109" s="422">
        <v>7973</v>
      </c>
      <c r="S109" s="438">
        <v>1875</v>
      </c>
    </row>
    <row r="110" spans="1:19" s="6" customFormat="1" ht="13.5" customHeight="1" x14ac:dyDescent="0.25">
      <c r="B110" s="146" t="s">
        <v>40</v>
      </c>
      <c r="C110" s="442">
        <v>42975</v>
      </c>
      <c r="D110" s="8">
        <v>8555</v>
      </c>
      <c r="E110" s="8">
        <v>9421</v>
      </c>
      <c r="F110" s="8">
        <v>9062</v>
      </c>
      <c r="G110" s="8">
        <v>9956</v>
      </c>
      <c r="H110" s="442">
        <v>36995</v>
      </c>
      <c r="I110" s="8">
        <v>7446</v>
      </c>
      <c r="J110" s="8">
        <v>8347</v>
      </c>
      <c r="K110" s="8">
        <v>8738</v>
      </c>
      <c r="L110" s="8">
        <v>9705</v>
      </c>
      <c r="M110" s="442">
        <v>34236</v>
      </c>
      <c r="N110" s="8">
        <v>9146</v>
      </c>
      <c r="O110" s="8">
        <v>9226</v>
      </c>
      <c r="P110" s="8">
        <v>8777</v>
      </c>
      <c r="Q110" s="8">
        <v>9745</v>
      </c>
      <c r="R110" s="442">
        <v>36893</v>
      </c>
      <c r="S110" s="449">
        <v>8846</v>
      </c>
    </row>
    <row r="111" spans="1:19" s="6" customFormat="1" ht="16.5" customHeight="1" x14ac:dyDescent="0.25">
      <c r="B111" s="146" t="s">
        <v>53</v>
      </c>
      <c r="C111" s="421">
        <v>22997</v>
      </c>
      <c r="D111" s="15">
        <v>3745</v>
      </c>
      <c r="E111" s="15">
        <v>4588</v>
      </c>
      <c r="F111" s="15">
        <v>3941</v>
      </c>
      <c r="G111" s="15">
        <v>2821</v>
      </c>
      <c r="H111" s="421">
        <v>15096</v>
      </c>
      <c r="I111" s="15">
        <v>3039</v>
      </c>
      <c r="J111" s="15">
        <v>3404</v>
      </c>
      <c r="K111" s="15">
        <v>3445</v>
      </c>
      <c r="L111" s="15">
        <v>3608</v>
      </c>
      <c r="M111" s="421">
        <v>13496</v>
      </c>
      <c r="N111" s="15">
        <v>4225</v>
      </c>
      <c r="O111" s="15">
        <v>3925</v>
      </c>
      <c r="P111" s="15">
        <v>4548</v>
      </c>
      <c r="Q111" s="15">
        <v>5618</v>
      </c>
      <c r="R111" s="421">
        <v>18317</v>
      </c>
      <c r="S111" s="448">
        <v>5796</v>
      </c>
    </row>
    <row r="112" spans="1:19" s="6" customFormat="1" ht="19.5" customHeight="1" x14ac:dyDescent="0.25">
      <c r="B112" s="147" t="s">
        <v>289</v>
      </c>
      <c r="C112" s="446">
        <v>8548</v>
      </c>
      <c r="D112" s="30">
        <v>1389</v>
      </c>
      <c r="E112" s="30">
        <v>1039</v>
      </c>
      <c r="F112" s="30">
        <v>1091</v>
      </c>
      <c r="G112" s="30">
        <v>10123</v>
      </c>
      <c r="H112" s="446">
        <v>13640</v>
      </c>
      <c r="I112" s="30">
        <v>1440</v>
      </c>
      <c r="J112" s="30">
        <v>923</v>
      </c>
      <c r="K112" s="30">
        <v>905</v>
      </c>
      <c r="L112" s="30">
        <v>1975</v>
      </c>
      <c r="M112" s="446">
        <v>5243</v>
      </c>
      <c r="N112" s="30">
        <v>926</v>
      </c>
      <c r="O112" s="30">
        <v>657</v>
      </c>
      <c r="P112" s="30">
        <v>1225</v>
      </c>
      <c r="Q112" s="30">
        <v>3</v>
      </c>
      <c r="R112" s="446">
        <v>2812</v>
      </c>
      <c r="S112" s="450">
        <v>616</v>
      </c>
    </row>
    <row r="113" spans="2:19" s="6" customFormat="1" ht="15.75" customHeight="1" x14ac:dyDescent="0.25">
      <c r="B113" s="146" t="s">
        <v>57</v>
      </c>
      <c r="C113" s="442">
        <v>14449</v>
      </c>
      <c r="D113" s="8">
        <v>2356</v>
      </c>
      <c r="E113" s="8">
        <v>3549</v>
      </c>
      <c r="F113" s="8">
        <v>2850</v>
      </c>
      <c r="G113" s="8">
        <v>-7302</v>
      </c>
      <c r="H113" s="442">
        <v>1456</v>
      </c>
      <c r="I113" s="8">
        <v>1599</v>
      </c>
      <c r="J113" s="8">
        <v>2481</v>
      </c>
      <c r="K113" s="8">
        <v>2540</v>
      </c>
      <c r="L113" s="8">
        <v>1633</v>
      </c>
      <c r="M113" s="442">
        <v>8253</v>
      </c>
      <c r="N113" s="8">
        <v>3299</v>
      </c>
      <c r="O113" s="8">
        <v>3268</v>
      </c>
      <c r="P113" s="8">
        <v>3323</v>
      </c>
      <c r="Q113" s="8">
        <v>5615</v>
      </c>
      <c r="R113" s="442">
        <v>15505</v>
      </c>
      <c r="S113" s="449">
        <v>5180</v>
      </c>
    </row>
    <row r="114" spans="2:19" s="6" customFormat="1" ht="11.5" x14ac:dyDescent="0.25">
      <c r="B114" s="148" t="s">
        <v>72</v>
      </c>
      <c r="C114" s="422">
        <v>-3510</v>
      </c>
      <c r="D114" s="9">
        <v>-1530</v>
      </c>
      <c r="E114" s="9">
        <v>-779</v>
      </c>
      <c r="F114" s="9">
        <v>-693</v>
      </c>
      <c r="G114" s="9">
        <v>-965</v>
      </c>
      <c r="H114" s="422">
        <v>-3967</v>
      </c>
      <c r="I114" s="9">
        <v>-136</v>
      </c>
      <c r="J114" s="9">
        <v>-366</v>
      </c>
      <c r="K114" s="9">
        <v>-902</v>
      </c>
      <c r="L114" s="9">
        <v>221</v>
      </c>
      <c r="M114" s="422">
        <v>-1183</v>
      </c>
      <c r="N114" s="9">
        <v>-1019</v>
      </c>
      <c r="O114" s="9">
        <v>-137</v>
      </c>
      <c r="P114" s="9">
        <v>-807</v>
      </c>
      <c r="Q114" s="9">
        <v>-538</v>
      </c>
      <c r="R114" s="422">
        <v>-2501</v>
      </c>
      <c r="S114" s="438">
        <v>-568</v>
      </c>
    </row>
    <row r="115" spans="2:19" s="6" customFormat="1" ht="11.5" x14ac:dyDescent="0.25">
      <c r="B115" s="148" t="s">
        <v>73</v>
      </c>
      <c r="C115" s="422">
        <v>179</v>
      </c>
      <c r="D115" s="9">
        <v>1</v>
      </c>
      <c r="E115" s="9">
        <v>47</v>
      </c>
      <c r="F115" s="9">
        <v>-37</v>
      </c>
      <c r="G115" s="9">
        <v>25</v>
      </c>
      <c r="H115" s="422">
        <v>35</v>
      </c>
      <c r="I115" s="9">
        <v>-27</v>
      </c>
      <c r="J115" s="9">
        <v>-4</v>
      </c>
      <c r="K115" s="9">
        <v>45</v>
      </c>
      <c r="L115" s="9">
        <v>-24</v>
      </c>
      <c r="M115" s="422">
        <v>-10</v>
      </c>
      <c r="N115" s="9">
        <v>31</v>
      </c>
      <c r="O115" s="9">
        <v>24</v>
      </c>
      <c r="P115" s="9">
        <v>4</v>
      </c>
      <c r="Q115" s="9">
        <v>-25</v>
      </c>
      <c r="R115" s="422">
        <v>33</v>
      </c>
      <c r="S115" s="438">
        <v>85</v>
      </c>
    </row>
    <row r="116" spans="2:19" s="49" customFormat="1" ht="18.75" customHeight="1" thickBot="1" x14ac:dyDescent="0.3">
      <c r="B116" s="149" t="s">
        <v>244</v>
      </c>
      <c r="C116" s="461">
        <v>11118</v>
      </c>
      <c r="D116" s="48">
        <v>827</v>
      </c>
      <c r="E116" s="48">
        <v>2817</v>
      </c>
      <c r="F116" s="48">
        <v>2120</v>
      </c>
      <c r="G116" s="48">
        <v>-8242</v>
      </c>
      <c r="H116" s="461">
        <v>-2476</v>
      </c>
      <c r="I116" s="48">
        <v>1436</v>
      </c>
      <c r="J116" s="48">
        <v>2111</v>
      </c>
      <c r="K116" s="48">
        <v>1683</v>
      </c>
      <c r="L116" s="48">
        <v>1830</v>
      </c>
      <c r="M116" s="461">
        <v>7060</v>
      </c>
      <c r="N116" s="48">
        <v>2311</v>
      </c>
      <c r="O116" s="48">
        <v>3155</v>
      </c>
      <c r="P116" s="48">
        <v>2520</v>
      </c>
      <c r="Q116" s="48">
        <v>5052</v>
      </c>
      <c r="R116" s="461">
        <v>13037</v>
      </c>
      <c r="S116" s="553">
        <v>4697</v>
      </c>
    </row>
    <row r="117" spans="2:19" s="6" customFormat="1" ht="17.25" customHeight="1" thickTop="1" x14ac:dyDescent="0.25">
      <c r="B117" s="148" t="s">
        <v>74</v>
      </c>
      <c r="C117" s="422">
        <v>-4769</v>
      </c>
      <c r="D117" s="9">
        <v>-472</v>
      </c>
      <c r="E117" s="9">
        <v>-1121</v>
      </c>
      <c r="F117" s="9">
        <v>-1233</v>
      </c>
      <c r="G117" s="9">
        <v>2220</v>
      </c>
      <c r="H117" s="422">
        <v>-607</v>
      </c>
      <c r="I117" s="9">
        <v>-825</v>
      </c>
      <c r="J117" s="9">
        <v>-1122</v>
      </c>
      <c r="K117" s="9">
        <v>-1237</v>
      </c>
      <c r="L117" s="9">
        <v>-1472</v>
      </c>
      <c r="M117" s="422">
        <v>-4656</v>
      </c>
      <c r="N117" s="9">
        <v>-1238</v>
      </c>
      <c r="O117" s="9">
        <v>-1672</v>
      </c>
      <c r="P117" s="9">
        <v>-1296</v>
      </c>
      <c r="Q117" s="9">
        <v>-1429</v>
      </c>
      <c r="R117" s="422">
        <v>-5635</v>
      </c>
      <c r="S117" s="438">
        <v>-1880</v>
      </c>
    </row>
    <row r="118" spans="2:19" s="6" customFormat="1" ht="15.75" customHeight="1" x14ac:dyDescent="0.25">
      <c r="B118" s="150" t="s">
        <v>65</v>
      </c>
      <c r="C118" s="442">
        <v>6349</v>
      </c>
      <c r="D118" s="8">
        <v>355</v>
      </c>
      <c r="E118" s="8">
        <v>1696</v>
      </c>
      <c r="F118" s="8">
        <v>887</v>
      </c>
      <c r="G118" s="8">
        <v>-6022</v>
      </c>
      <c r="H118" s="442">
        <v>-3083</v>
      </c>
      <c r="I118" s="8">
        <v>611</v>
      </c>
      <c r="J118" s="8">
        <v>989</v>
      </c>
      <c r="K118" s="8">
        <v>446</v>
      </c>
      <c r="L118" s="8">
        <v>358</v>
      </c>
      <c r="M118" s="442">
        <v>2404</v>
      </c>
      <c r="N118" s="8">
        <v>1073</v>
      </c>
      <c r="O118" s="8">
        <v>1483</v>
      </c>
      <c r="P118" s="8">
        <v>1224</v>
      </c>
      <c r="Q118" s="8">
        <v>3623</v>
      </c>
      <c r="R118" s="442">
        <v>7402</v>
      </c>
      <c r="S118" s="449">
        <v>2817</v>
      </c>
    </row>
    <row r="119" spans="2:19" s="6" customFormat="1" ht="19.5" customHeight="1" thickBot="1" x14ac:dyDescent="0.3">
      <c r="B119" s="440" t="s">
        <v>75</v>
      </c>
      <c r="C119" s="444">
        <v>-623</v>
      </c>
      <c r="D119" s="158">
        <v>-196</v>
      </c>
      <c r="E119" s="158">
        <v>-189</v>
      </c>
      <c r="F119" s="158">
        <v>-233</v>
      </c>
      <c r="G119" s="158">
        <v>-287</v>
      </c>
      <c r="H119" s="444">
        <v>-905</v>
      </c>
      <c r="I119" s="158">
        <v>-248</v>
      </c>
      <c r="J119" s="158">
        <v>-202</v>
      </c>
      <c r="K119" s="158">
        <v>-217</v>
      </c>
      <c r="L119" s="158">
        <v>-172</v>
      </c>
      <c r="M119" s="444">
        <v>-839</v>
      </c>
      <c r="N119" s="158">
        <v>-187</v>
      </c>
      <c r="O119" s="158">
        <v>-178</v>
      </c>
      <c r="P119" s="158">
        <v>-221</v>
      </c>
      <c r="Q119" s="158">
        <v>-196</v>
      </c>
      <c r="R119" s="444">
        <v>-782</v>
      </c>
      <c r="S119" s="452">
        <v>-202</v>
      </c>
    </row>
    <row r="120" spans="2:19" s="6" customFormat="1" ht="12" thickBot="1" x14ac:dyDescent="0.3">
      <c r="B120" s="402" t="s">
        <v>227</v>
      </c>
      <c r="C120" s="424">
        <v>5726</v>
      </c>
      <c r="D120" s="425">
        <v>159</v>
      </c>
      <c r="E120" s="425">
        <v>1507</v>
      </c>
      <c r="F120" s="425">
        <v>654</v>
      </c>
      <c r="G120" s="425">
        <v>-6309</v>
      </c>
      <c r="H120" s="424">
        <v>-3988</v>
      </c>
      <c r="I120" s="425">
        <v>363</v>
      </c>
      <c r="J120" s="425">
        <v>787</v>
      </c>
      <c r="K120" s="425">
        <v>229</v>
      </c>
      <c r="L120" s="425">
        <v>186</v>
      </c>
      <c r="M120" s="424">
        <v>1565</v>
      </c>
      <c r="N120" s="156">
        <v>886</v>
      </c>
      <c r="O120" s="156">
        <v>1305</v>
      </c>
      <c r="P120" s="156">
        <v>1003</v>
      </c>
      <c r="Q120" s="156">
        <v>3427</v>
      </c>
      <c r="R120" s="424">
        <v>6620</v>
      </c>
      <c r="S120" s="424">
        <v>2615</v>
      </c>
    </row>
    <row r="121" spans="2:19" s="6" customFormat="1" ht="12" thickBot="1" x14ac:dyDescent="0.3">
      <c r="B121" s="157"/>
      <c r="C121" s="9"/>
      <c r="D121" s="9" t="s">
        <v>288</v>
      </c>
      <c r="E121" s="9"/>
      <c r="F121" s="9"/>
      <c r="G121" s="9"/>
      <c r="H121" s="9"/>
      <c r="I121" s="9"/>
      <c r="J121" s="9"/>
      <c r="K121" s="9"/>
      <c r="L121" s="9"/>
      <c r="M121" s="9"/>
      <c r="N121" s="445"/>
      <c r="O121" s="445"/>
      <c r="P121" s="445"/>
      <c r="Q121" s="445"/>
      <c r="R121" s="9"/>
      <c r="S121" s="9"/>
    </row>
    <row r="122" spans="2:19" s="6" customFormat="1" ht="11.5" x14ac:dyDescent="0.25">
      <c r="B122" s="426" t="s">
        <v>250</v>
      </c>
      <c r="C122" s="436">
        <v>24509</v>
      </c>
      <c r="D122" s="430">
        <v>4782</v>
      </c>
      <c r="E122" s="430">
        <v>5522</v>
      </c>
      <c r="F122" s="430">
        <v>4698</v>
      </c>
      <c r="G122" s="430">
        <v>3083</v>
      </c>
      <c r="H122" s="436">
        <v>18087</v>
      </c>
      <c r="I122" s="430">
        <v>4137</v>
      </c>
      <c r="J122" s="430">
        <v>4522</v>
      </c>
      <c r="K122" s="430">
        <v>4886</v>
      </c>
      <c r="L122" s="430">
        <v>4474</v>
      </c>
      <c r="M122" s="431">
        <v>18018</v>
      </c>
      <c r="N122" s="430">
        <v>5813</v>
      </c>
      <c r="O122" s="430">
        <v>5631</v>
      </c>
      <c r="P122" s="430">
        <v>5852</v>
      </c>
      <c r="Q122" s="430">
        <v>5778</v>
      </c>
      <c r="R122" s="436">
        <v>23075</v>
      </c>
      <c r="S122" s="431">
        <v>7149</v>
      </c>
    </row>
    <row r="123" spans="2:19" s="6" customFormat="1" ht="12" thickBot="1" x14ac:dyDescent="0.3">
      <c r="B123" s="427" t="s">
        <v>251</v>
      </c>
      <c r="C123" s="435">
        <v>0.372</v>
      </c>
      <c r="D123" s="432">
        <v>0.38878048780487806</v>
      </c>
      <c r="E123" s="432">
        <v>0.39417517310300521</v>
      </c>
      <c r="F123" s="432">
        <v>0.36130123817580556</v>
      </c>
      <c r="G123" s="432">
        <v>0.24129294826641623</v>
      </c>
      <c r="H123" s="435">
        <v>0.34721928932061202</v>
      </c>
      <c r="I123" s="432">
        <v>0.39456366237482116</v>
      </c>
      <c r="J123" s="432">
        <v>0.3848183133350353</v>
      </c>
      <c r="K123" s="432">
        <v>0.40105064434047444</v>
      </c>
      <c r="L123" s="432">
        <v>0.33606249530534066</v>
      </c>
      <c r="M123" s="433">
        <v>0.3774826112461242</v>
      </c>
      <c r="N123" s="432">
        <v>0.43474684017650139</v>
      </c>
      <c r="O123" s="432">
        <v>0.42818036651205232</v>
      </c>
      <c r="P123" s="432">
        <v>0.43917448405253284</v>
      </c>
      <c r="Q123" s="432">
        <v>0.37609841827768015</v>
      </c>
      <c r="R123" s="435">
        <v>0.41794964680311536</v>
      </c>
      <c r="S123" s="433">
        <v>0.48825297090561398</v>
      </c>
    </row>
    <row r="124" spans="2:19" x14ac:dyDescent="0.35">
      <c r="B124" s="6" t="s">
        <v>290</v>
      </c>
      <c r="S124" s="50"/>
    </row>
    <row r="125" spans="2:19" x14ac:dyDescent="0.35">
      <c r="S125" s="50"/>
    </row>
    <row r="126" spans="2:19" x14ac:dyDescent="0.35">
      <c r="S126" s="50"/>
    </row>
    <row r="127" spans="2:19" x14ac:dyDescent="0.35">
      <c r="S127" s="50"/>
    </row>
    <row r="128" spans="2:19" x14ac:dyDescent="0.35">
      <c r="S128" s="50"/>
    </row>
    <row r="129" spans="19:19" x14ac:dyDescent="0.35">
      <c r="S129" s="50"/>
    </row>
    <row r="130" spans="19:19" x14ac:dyDescent="0.35">
      <c r="S130" s="50"/>
    </row>
    <row r="131" spans="19:19" x14ac:dyDescent="0.35">
      <c r="S131" s="50"/>
    </row>
    <row r="132" spans="19:19" x14ac:dyDescent="0.35">
      <c r="S132" s="50"/>
    </row>
  </sheetData>
  <customSheetViews>
    <customSheetView guid="{6C7EBABE-34DE-4534-A0D7-FF1FE18610A2}" scale="115" showGridLines="0" hiddenColumns="1">
      <pane xSplit="2" ySplit="2" topLeftCell="G69" activePane="bottomRight" state="frozen"/>
      <selection pane="bottomRight" activeCell="H89" sqref="H89:T89"/>
      <pageMargins left="0.7" right="0.7" top="0.75" bottom="0.75" header="0.3" footer="0.3"/>
      <pageSetup orientation="portrait" r:id="rId1"/>
    </customSheetView>
  </customSheetViews>
  <hyperlinks>
    <hyperlink ref="B8" location="Contenido!B1" display="(Volver al indice)"/>
  </hyperlinks>
  <pageMargins left="0.7" right="0.7" top="0.75" bottom="0.75" header="0.3" footer="0.3"/>
  <pageSetup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7:S20"/>
  <sheetViews>
    <sheetView showGridLines="0" zoomScaleNormal="100" workbookViewId="0">
      <pane xSplit="2" ySplit="8" topLeftCell="I9" activePane="bottomRight" state="frozen"/>
      <selection pane="topRight" activeCell="C1" sqref="C1"/>
      <selection pane="bottomLeft" activeCell="A3" sqref="A3"/>
      <selection pane="bottomRight" activeCell="T18" sqref="T18"/>
    </sheetView>
  </sheetViews>
  <sheetFormatPr baseColWidth="10" defaultRowHeight="14.5" outlineLevelCol="1" x14ac:dyDescent="0.35"/>
  <cols>
    <col min="1" max="1" width="2.7265625" customWidth="1"/>
    <col min="2" max="2" width="41.453125" bestFit="1" customWidth="1"/>
    <col min="3" max="3" width="11.26953125" customWidth="1"/>
    <col min="4" max="4" width="10.453125" customWidth="1" outlineLevel="1"/>
    <col min="5" max="5" width="10.54296875" customWidth="1" outlineLevel="1"/>
    <col min="6" max="6" width="10.26953125" customWidth="1" outlineLevel="1"/>
    <col min="7" max="7" width="10.81640625" customWidth="1" outlineLevel="1"/>
    <col min="8" max="8" width="10.453125" customWidth="1"/>
    <col min="9" max="9" width="9.1796875" customWidth="1" outlineLevel="1"/>
    <col min="10" max="10" width="8.7265625" customWidth="1" outlineLevel="1"/>
    <col min="11" max="11" width="10.453125" customWidth="1" outlineLevel="1"/>
    <col min="12" max="12" width="9" customWidth="1" outlineLevel="1"/>
    <col min="13" max="13" width="10" customWidth="1"/>
    <col min="14" max="14" width="8.7265625" customWidth="1" outlineLevel="1"/>
    <col min="15" max="15" width="9.81640625" customWidth="1" outlineLevel="1"/>
    <col min="16" max="16" width="9.1796875" customWidth="1" outlineLevel="1"/>
    <col min="17" max="17" width="9" customWidth="1" outlineLevel="1"/>
    <col min="18" max="18" width="13" bestFit="1" customWidth="1"/>
    <col min="20" max="20" width="12.7265625" bestFit="1" customWidth="1"/>
  </cols>
  <sheetData>
    <row r="7" spans="1:19" ht="15" thickBot="1" x14ac:dyDescent="0.4">
      <c r="B7" s="53" t="s">
        <v>267</v>
      </c>
      <c r="C7" s="114"/>
      <c r="D7" s="111"/>
      <c r="E7" s="111"/>
      <c r="F7" s="111"/>
      <c r="G7" s="111"/>
      <c r="H7" s="114"/>
      <c r="I7" s="111"/>
      <c r="J7" s="111"/>
      <c r="K7" s="111"/>
      <c r="L7" s="111"/>
      <c r="M7" s="114"/>
      <c r="N7" s="111"/>
      <c r="O7" s="111"/>
      <c r="P7" s="111"/>
      <c r="Q7" s="111"/>
      <c r="R7" s="296"/>
    </row>
    <row r="8" spans="1:19" ht="24" customHeight="1" thickTop="1" thickBot="1" x14ac:dyDescent="0.4">
      <c r="A8" s="114"/>
      <c r="B8" s="206" t="s">
        <v>160</v>
      </c>
      <c r="C8" s="355">
        <v>2014</v>
      </c>
      <c r="D8" s="118" t="s">
        <v>231</v>
      </c>
      <c r="E8" s="118" t="s">
        <v>232</v>
      </c>
      <c r="F8" s="118" t="s">
        <v>233</v>
      </c>
      <c r="G8" s="118" t="s">
        <v>234</v>
      </c>
      <c r="H8" s="368" t="s">
        <v>229</v>
      </c>
      <c r="I8" s="118" t="s">
        <v>235</v>
      </c>
      <c r="J8" s="118" t="s">
        <v>236</v>
      </c>
      <c r="K8" s="118" t="s">
        <v>237</v>
      </c>
      <c r="L8" s="118" t="s">
        <v>238</v>
      </c>
      <c r="M8" s="368" t="s">
        <v>228</v>
      </c>
      <c r="N8" s="118" t="s">
        <v>239</v>
      </c>
      <c r="O8" s="118" t="s">
        <v>243</v>
      </c>
      <c r="P8" s="118" t="s">
        <v>247</v>
      </c>
      <c r="Q8" s="162" t="s">
        <v>293</v>
      </c>
      <c r="R8" s="355">
        <v>2017</v>
      </c>
      <c r="S8" s="369" t="s">
        <v>305</v>
      </c>
    </row>
    <row r="9" spans="1:19" ht="15" thickTop="1" x14ac:dyDescent="0.35">
      <c r="A9" s="114"/>
      <c r="B9" s="462" t="s">
        <v>151</v>
      </c>
      <c r="C9" s="464">
        <v>4395.1000000000004</v>
      </c>
      <c r="D9" s="25">
        <v>649.6</v>
      </c>
      <c r="E9" s="36">
        <v>921.1</v>
      </c>
      <c r="F9" s="25">
        <v>833.8</v>
      </c>
      <c r="G9" s="25">
        <v>829.80000000000018</v>
      </c>
      <c r="H9" s="464">
        <v>3234.3</v>
      </c>
      <c r="I9" s="25">
        <v>433.9</v>
      </c>
      <c r="J9" s="25">
        <v>144.5</v>
      </c>
      <c r="K9" s="36">
        <v>171.30000000000007</v>
      </c>
      <c r="L9" s="25">
        <v>149.5</v>
      </c>
      <c r="M9" s="464">
        <v>899.2</v>
      </c>
      <c r="N9" s="25">
        <v>186.5</v>
      </c>
      <c r="O9" s="25">
        <v>365.79999999999995</v>
      </c>
      <c r="P9" s="25">
        <v>332.9</v>
      </c>
      <c r="Q9" s="25">
        <v>486.9</v>
      </c>
      <c r="R9" s="464">
        <v>1372.1</v>
      </c>
      <c r="S9" s="465">
        <v>330.8</v>
      </c>
    </row>
    <row r="10" spans="1:19" x14ac:dyDescent="0.35">
      <c r="B10" s="462" t="s">
        <v>152</v>
      </c>
      <c r="C10" s="464">
        <v>1855.3</v>
      </c>
      <c r="D10" s="25">
        <v>465.1</v>
      </c>
      <c r="E10" s="36">
        <v>426.1</v>
      </c>
      <c r="F10" s="25">
        <v>470.39999999999986</v>
      </c>
      <c r="G10" s="25">
        <v>399.60000000000014</v>
      </c>
      <c r="H10" s="464">
        <v>1761.2</v>
      </c>
      <c r="I10" s="25">
        <v>265.89999999999998</v>
      </c>
      <c r="J10" s="25">
        <v>318</v>
      </c>
      <c r="K10" s="36">
        <v>182.20000000000005</v>
      </c>
      <c r="L10" s="25">
        <v>90.5</v>
      </c>
      <c r="M10" s="464">
        <v>856.59999999999991</v>
      </c>
      <c r="N10" s="25">
        <v>42</v>
      </c>
      <c r="O10" s="25">
        <v>38.599999999999994</v>
      </c>
      <c r="P10" s="25">
        <v>59.1</v>
      </c>
      <c r="Q10" s="25">
        <v>120.5</v>
      </c>
      <c r="R10" s="464">
        <v>260.2</v>
      </c>
      <c r="S10" s="465">
        <v>34.700000000000003</v>
      </c>
    </row>
    <row r="11" spans="1:19" x14ac:dyDescent="0.35">
      <c r="B11" s="462" t="s">
        <v>153</v>
      </c>
      <c r="C11" s="464">
        <v>1343.4</v>
      </c>
      <c r="D11" s="25">
        <v>206.9</v>
      </c>
      <c r="E11" s="36">
        <v>27.400000000000006</v>
      </c>
      <c r="F11" s="25">
        <v>112</v>
      </c>
      <c r="G11" s="25">
        <v>224.3</v>
      </c>
      <c r="H11" s="464">
        <v>570.6</v>
      </c>
      <c r="I11" s="25">
        <v>70.900000000000006</v>
      </c>
      <c r="J11" s="25">
        <v>45</v>
      </c>
      <c r="K11" s="36">
        <v>44.099999999999994</v>
      </c>
      <c r="L11" s="25">
        <v>119</v>
      </c>
      <c r="M11" s="464">
        <v>279</v>
      </c>
      <c r="N11" s="25">
        <v>47.8</v>
      </c>
      <c r="O11" s="25">
        <v>109.50000000000001</v>
      </c>
      <c r="P11" s="25">
        <v>97.5</v>
      </c>
      <c r="Q11" s="25">
        <v>121.19999999999999</v>
      </c>
      <c r="R11" s="464">
        <v>376</v>
      </c>
      <c r="S11" s="465">
        <v>27.9</v>
      </c>
    </row>
    <row r="12" spans="1:19" x14ac:dyDescent="0.35">
      <c r="B12" s="462" t="s">
        <v>154</v>
      </c>
      <c r="C12" s="464">
        <v>935</v>
      </c>
      <c r="D12" s="25">
        <v>82.6</v>
      </c>
      <c r="E12" s="36">
        <v>317.79999999999995</v>
      </c>
      <c r="F12" s="25">
        <v>156.30000000000007</v>
      </c>
      <c r="G12" s="25">
        <v>262.19999999999993</v>
      </c>
      <c r="H12" s="464">
        <v>818.9</v>
      </c>
      <c r="I12" s="25">
        <v>106.2</v>
      </c>
      <c r="J12" s="25">
        <v>147.5</v>
      </c>
      <c r="K12" s="36">
        <v>26</v>
      </c>
      <c r="L12" s="25">
        <v>121.90000000000003</v>
      </c>
      <c r="M12" s="464">
        <v>401.6</v>
      </c>
      <c r="N12" s="25">
        <v>35.700000000000003</v>
      </c>
      <c r="O12" s="25">
        <v>48.599999999999994</v>
      </c>
      <c r="P12" s="25">
        <v>32.799999999999997</v>
      </c>
      <c r="Q12" s="25">
        <v>69.800000000000011</v>
      </c>
      <c r="R12" s="464">
        <v>186.9</v>
      </c>
      <c r="S12" s="465">
        <v>12</v>
      </c>
    </row>
    <row r="13" spans="1:19" x14ac:dyDescent="0.35">
      <c r="B13" s="462" t="s">
        <v>155</v>
      </c>
      <c r="C13" s="464">
        <v>147.4</v>
      </c>
      <c r="D13" s="25">
        <v>9.6</v>
      </c>
      <c r="E13" s="36">
        <v>16.200000000000003</v>
      </c>
      <c r="F13" s="25">
        <v>23.8</v>
      </c>
      <c r="G13" s="25">
        <v>28.4</v>
      </c>
      <c r="H13" s="464">
        <v>78</v>
      </c>
      <c r="I13" s="25">
        <v>9.6</v>
      </c>
      <c r="J13" s="25">
        <v>9.7000000000000011</v>
      </c>
      <c r="K13" s="36">
        <v>9</v>
      </c>
      <c r="L13" s="25">
        <v>6.4000000000000021</v>
      </c>
      <c r="M13" s="464">
        <v>34.700000000000003</v>
      </c>
      <c r="N13" s="25">
        <v>0.1</v>
      </c>
      <c r="O13" s="25">
        <v>0.70000000000000007</v>
      </c>
      <c r="P13" s="25">
        <v>1.8</v>
      </c>
      <c r="Q13" s="25">
        <v>9.8000000000000007</v>
      </c>
      <c r="R13" s="464">
        <v>12.4</v>
      </c>
      <c r="S13" s="465">
        <v>0</v>
      </c>
    </row>
    <row r="14" spans="1:19" ht="15" thickBot="1" x14ac:dyDescent="0.4">
      <c r="B14" s="463" t="s">
        <v>21</v>
      </c>
      <c r="C14" s="464">
        <v>3.5</v>
      </c>
      <c r="D14" s="25">
        <v>1</v>
      </c>
      <c r="E14" s="36">
        <v>-0.19999999999999996</v>
      </c>
      <c r="F14" s="25">
        <v>4</v>
      </c>
      <c r="G14" s="25">
        <v>2.9000000000000004</v>
      </c>
      <c r="H14" s="464">
        <v>7.7</v>
      </c>
      <c r="I14" s="25">
        <v>1.4</v>
      </c>
      <c r="J14" s="25">
        <v>1.5</v>
      </c>
      <c r="K14" s="36">
        <v>0.60000000000000009</v>
      </c>
      <c r="L14" s="25">
        <v>1.2999999999999998</v>
      </c>
      <c r="M14" s="464">
        <v>4.8</v>
      </c>
      <c r="N14" s="25">
        <v>0</v>
      </c>
      <c r="O14" s="25">
        <v>0</v>
      </c>
      <c r="P14" s="25">
        <v>0</v>
      </c>
      <c r="Q14" s="25">
        <v>0</v>
      </c>
      <c r="R14" s="464">
        <v>0</v>
      </c>
      <c r="S14" s="465">
        <v>0</v>
      </c>
    </row>
    <row r="15" spans="1:19" ht="15" thickBot="1" x14ac:dyDescent="0.4">
      <c r="B15" s="402" t="s">
        <v>22</v>
      </c>
      <c r="C15" s="466">
        <v>8679.7000000000007</v>
      </c>
      <c r="D15" s="467">
        <v>1415.1</v>
      </c>
      <c r="E15" s="467">
        <v>1710.6</v>
      </c>
      <c r="F15" s="467">
        <v>1597.9000000000005</v>
      </c>
      <c r="G15" s="467">
        <v>1747.1999999999998</v>
      </c>
      <c r="H15" s="466">
        <v>6470.8</v>
      </c>
      <c r="I15" s="467">
        <v>887.9</v>
      </c>
      <c r="J15" s="467">
        <v>666.19999999999993</v>
      </c>
      <c r="K15" s="468">
        <v>433.20000000000027</v>
      </c>
      <c r="L15" s="467">
        <v>488.59999999999991</v>
      </c>
      <c r="M15" s="466">
        <v>2475.9</v>
      </c>
      <c r="N15" s="467">
        <v>312.10000000000002</v>
      </c>
      <c r="O15" s="467">
        <v>563.20000000000005</v>
      </c>
      <c r="P15" s="467">
        <v>524.1</v>
      </c>
      <c r="Q15" s="467">
        <v>808.19999999999982</v>
      </c>
      <c r="R15" s="466">
        <v>2207.6</v>
      </c>
      <c r="S15" s="466">
        <f>+SUM(S9:S12)</f>
        <v>405.4</v>
      </c>
    </row>
    <row r="16" spans="1:19" ht="15" thickBot="1" x14ac:dyDescent="0.4">
      <c r="B16" s="111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</row>
    <row r="17" spans="2:19" ht="30.75" customHeight="1" thickTop="1" thickBot="1" x14ac:dyDescent="0.4">
      <c r="B17" s="469" t="s">
        <v>159</v>
      </c>
      <c r="C17" s="355">
        <v>2014</v>
      </c>
      <c r="D17" s="299" t="s">
        <v>231</v>
      </c>
      <c r="E17" s="299" t="s">
        <v>232</v>
      </c>
      <c r="F17" s="299" t="s">
        <v>233</v>
      </c>
      <c r="G17" s="299" t="s">
        <v>234</v>
      </c>
      <c r="H17" s="368" t="s">
        <v>229</v>
      </c>
      <c r="I17" s="299" t="s">
        <v>235</v>
      </c>
      <c r="J17" s="299" t="s">
        <v>236</v>
      </c>
      <c r="K17" s="299" t="s">
        <v>237</v>
      </c>
      <c r="L17" s="299" t="s">
        <v>238</v>
      </c>
      <c r="M17" s="368" t="s">
        <v>228</v>
      </c>
      <c r="N17" s="299" t="s">
        <v>239</v>
      </c>
      <c r="O17" s="299" t="s">
        <v>243</v>
      </c>
      <c r="P17" s="299" t="s">
        <v>247</v>
      </c>
      <c r="Q17" s="299" t="s">
        <v>292</v>
      </c>
      <c r="R17" s="355">
        <v>2017</v>
      </c>
      <c r="S17" s="369" t="s">
        <v>305</v>
      </c>
    </row>
    <row r="18" spans="2:19" ht="15" thickTop="1" x14ac:dyDescent="0.35">
      <c r="B18" s="470" t="s">
        <v>156</v>
      </c>
      <c r="C18" s="472">
        <v>11.23</v>
      </c>
      <c r="D18" s="16">
        <v>7.57</v>
      </c>
      <c r="E18" s="38">
        <v>7.47</v>
      </c>
      <c r="F18" s="16">
        <v>6.89</v>
      </c>
      <c r="G18" s="16">
        <v>7.67</v>
      </c>
      <c r="H18" s="472">
        <v>7.39</v>
      </c>
      <c r="I18" s="16">
        <v>4.87</v>
      </c>
      <c r="J18" s="16">
        <v>5.36</v>
      </c>
      <c r="K18" s="16">
        <v>7.25</v>
      </c>
      <c r="L18" s="16">
        <v>8.6300000000000008</v>
      </c>
      <c r="M18" s="472">
        <v>6.49</v>
      </c>
      <c r="N18" s="16">
        <v>6.67</v>
      </c>
      <c r="O18" s="16">
        <v>7.31</v>
      </c>
      <c r="P18" s="16">
        <v>7.8</v>
      </c>
      <c r="Q18" s="16">
        <v>8.73</v>
      </c>
      <c r="R18" s="472">
        <v>7.65</v>
      </c>
      <c r="S18" s="475">
        <v>8.09</v>
      </c>
    </row>
    <row r="19" spans="2:19" x14ac:dyDescent="0.35">
      <c r="B19" s="470" t="s">
        <v>157</v>
      </c>
      <c r="C19" s="472">
        <v>4.03</v>
      </c>
      <c r="D19" s="16">
        <v>5.13</v>
      </c>
      <c r="E19" s="38">
        <v>4.84</v>
      </c>
      <c r="F19" s="16">
        <v>3.42</v>
      </c>
      <c r="G19" s="16">
        <v>1.88</v>
      </c>
      <c r="H19" s="472">
        <v>3.37</v>
      </c>
      <c r="I19" s="16">
        <v>3.42</v>
      </c>
      <c r="J19" s="16">
        <v>3.85</v>
      </c>
      <c r="K19" s="16">
        <v>3.46</v>
      </c>
      <c r="L19" s="16">
        <v>2.4300000000000002</v>
      </c>
      <c r="M19" s="472">
        <v>3.31</v>
      </c>
      <c r="N19" s="16">
        <v>3.41</v>
      </c>
      <c r="O19" s="16">
        <v>3.46</v>
      </c>
      <c r="P19" s="16">
        <v>3.43</v>
      </c>
      <c r="Q19" s="201">
        <v>4</v>
      </c>
      <c r="R19" s="474">
        <v>3.63</v>
      </c>
      <c r="S19" s="475">
        <v>3.12</v>
      </c>
    </row>
    <row r="20" spans="2:19" ht="15" thickBot="1" x14ac:dyDescent="0.4">
      <c r="B20" s="471" t="s">
        <v>158</v>
      </c>
      <c r="C20" s="473">
        <v>7.22</v>
      </c>
      <c r="D20" s="477">
        <v>4.71</v>
      </c>
      <c r="E20" s="478">
        <v>4.5</v>
      </c>
      <c r="F20" s="477">
        <v>4.33</v>
      </c>
      <c r="G20" s="477">
        <v>4</v>
      </c>
      <c r="H20" s="473">
        <v>4.37</v>
      </c>
      <c r="I20" s="477">
        <v>3.54</v>
      </c>
      <c r="J20" s="477">
        <v>4.33</v>
      </c>
      <c r="K20" s="477">
        <v>4.51</v>
      </c>
      <c r="L20" s="477">
        <v>4.09</v>
      </c>
      <c r="M20" s="473">
        <v>4.1100000000000003</v>
      </c>
      <c r="N20" s="477">
        <v>4.8899999999999997</v>
      </c>
      <c r="O20" s="477">
        <v>4.8899999999999997</v>
      </c>
      <c r="P20" s="477">
        <v>4.74</v>
      </c>
      <c r="Q20" s="477">
        <v>4.37</v>
      </c>
      <c r="R20" s="473">
        <v>4.62</v>
      </c>
      <c r="S20" s="476">
        <v>4.63</v>
      </c>
    </row>
  </sheetData>
  <customSheetViews>
    <customSheetView guid="{6C7EBABE-34DE-4534-A0D7-FF1FE18610A2}" showGridLines="0">
      <pane xSplit="2" ySplit="2" topLeftCell="C3" activePane="bottomRight" state="frozen"/>
      <selection pane="bottomRight" activeCell="D5" sqref="D5"/>
      <pageMargins left="0.7" right="0.7" top="0.75" bottom="0.75" header="0.3" footer="0.3"/>
    </customSheetView>
  </customSheetViews>
  <hyperlinks>
    <hyperlink ref="B7" location="Contenido!B1" display="(Volver al indice)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9:T110"/>
  <sheetViews>
    <sheetView showGridLines="0" zoomScale="115" zoomScaleNormal="115" workbookViewId="0">
      <pane xSplit="2" ySplit="12" topLeftCell="C106" activePane="bottomRight" state="frozen"/>
      <selection pane="topRight" activeCell="C1" sqref="C1"/>
      <selection pane="bottomLeft" activeCell="A3" sqref="A3"/>
      <selection pane="bottomRight" activeCell="N105" sqref="N105:S107"/>
    </sheetView>
  </sheetViews>
  <sheetFormatPr baseColWidth="10" defaultRowHeight="15" customHeight="1" outlineLevelCol="1" x14ac:dyDescent="0.35"/>
  <cols>
    <col min="1" max="1" width="2.7265625" customWidth="1"/>
    <col min="2" max="2" width="36.7265625" bestFit="1" customWidth="1"/>
    <col min="3" max="3" width="10.7265625" bestFit="1" customWidth="1"/>
    <col min="4" max="7" width="7.7265625" hidden="1" customWidth="1" outlineLevel="1"/>
    <col min="8" max="8" width="7.7265625" customWidth="1" collapsed="1"/>
    <col min="9" max="12" width="7.7265625" hidden="1" customWidth="1" outlineLevel="1"/>
    <col min="13" max="13" width="7.7265625" customWidth="1" collapsed="1"/>
    <col min="14" max="17" width="7.7265625" customWidth="1" outlineLevel="1"/>
    <col min="18" max="18" width="13" bestFit="1" customWidth="1"/>
  </cols>
  <sheetData>
    <row r="9" spans="2:19" ht="15" customHeight="1" x14ac:dyDescent="0.45">
      <c r="B9" s="39" t="s">
        <v>270</v>
      </c>
    </row>
    <row r="10" spans="2:19" ht="15" customHeight="1" x14ac:dyDescent="0.35">
      <c r="B10" s="47" t="s">
        <v>267</v>
      </c>
    </row>
    <row r="11" spans="2:19" ht="15" customHeight="1" thickBot="1" x14ac:dyDescent="0.4">
      <c r="B11" s="111"/>
      <c r="C11" s="114"/>
      <c r="D11" s="111"/>
      <c r="E11" s="111"/>
      <c r="F11" s="111"/>
      <c r="G11" s="111"/>
      <c r="H11" s="114"/>
      <c r="I11" s="111"/>
      <c r="J11" s="111"/>
      <c r="K11" s="111"/>
      <c r="L11" s="111"/>
      <c r="M11" s="114"/>
      <c r="N11" s="111"/>
      <c r="O11" s="111"/>
      <c r="P11" s="111"/>
      <c r="Q11" s="111"/>
      <c r="R11" s="296"/>
    </row>
    <row r="12" spans="2:19" ht="27" customHeight="1" thickTop="1" thickBot="1" x14ac:dyDescent="0.4">
      <c r="B12" s="206" t="s">
        <v>168</v>
      </c>
      <c r="C12" s="355">
        <v>2014</v>
      </c>
      <c r="D12" s="118" t="s">
        <v>231</v>
      </c>
      <c r="E12" s="118" t="s">
        <v>232</v>
      </c>
      <c r="F12" s="118" t="s">
        <v>233</v>
      </c>
      <c r="G12" s="118" t="s">
        <v>234</v>
      </c>
      <c r="H12" s="368" t="s">
        <v>229</v>
      </c>
      <c r="I12" s="118" t="s">
        <v>235</v>
      </c>
      <c r="J12" s="118" t="s">
        <v>236</v>
      </c>
      <c r="K12" s="118" t="s">
        <v>237</v>
      </c>
      <c r="L12" s="118" t="s">
        <v>238</v>
      </c>
      <c r="M12" s="368" t="s">
        <v>228</v>
      </c>
      <c r="N12" s="118" t="s">
        <v>239</v>
      </c>
      <c r="O12" s="118" t="s">
        <v>243</v>
      </c>
      <c r="P12" s="118" t="s">
        <v>247</v>
      </c>
      <c r="Q12" s="118" t="s">
        <v>292</v>
      </c>
      <c r="R12" s="355">
        <v>2017</v>
      </c>
      <c r="S12" s="369" t="s">
        <v>305</v>
      </c>
    </row>
    <row r="13" spans="2:19" ht="15" customHeight="1" thickTop="1" x14ac:dyDescent="0.35">
      <c r="B13" s="31" t="s">
        <v>1</v>
      </c>
      <c r="C13" s="404">
        <v>579.70000000000005</v>
      </c>
      <c r="D13" s="17">
        <v>598</v>
      </c>
      <c r="E13" s="17">
        <v>593.29999999999995</v>
      </c>
      <c r="F13" s="17">
        <v>570.24632598383471</v>
      </c>
      <c r="G13" s="17">
        <v>583.4</v>
      </c>
      <c r="H13" s="404">
        <v>586.20000000000005</v>
      </c>
      <c r="I13" s="17">
        <v>565.29999999999995</v>
      </c>
      <c r="J13" s="17">
        <v>535.79999999999995</v>
      </c>
      <c r="K13" s="17">
        <v>557.5</v>
      </c>
      <c r="L13" s="17">
        <v>549.79999999999995</v>
      </c>
      <c r="M13" s="404">
        <v>552.1</v>
      </c>
      <c r="N13" s="17">
        <v>543.29999999999995</v>
      </c>
      <c r="O13" s="17">
        <v>547.1</v>
      </c>
      <c r="P13" s="17">
        <v>545.1</v>
      </c>
      <c r="Q13" s="17">
        <v>544.5</v>
      </c>
      <c r="R13" s="404">
        <v>545</v>
      </c>
      <c r="S13" s="509">
        <v>532.5</v>
      </c>
    </row>
    <row r="14" spans="2:19" ht="15" customHeight="1" thickBot="1" x14ac:dyDescent="0.4">
      <c r="B14" s="479" t="s">
        <v>161</v>
      </c>
      <c r="C14" s="405">
        <v>125.4</v>
      </c>
      <c r="D14" s="115">
        <v>124</v>
      </c>
      <c r="E14" s="115">
        <v>120.9</v>
      </c>
      <c r="F14" s="115">
        <v>115.79506684080523</v>
      </c>
      <c r="G14" s="115">
        <v>123.9</v>
      </c>
      <c r="H14" s="405">
        <v>121.2</v>
      </c>
      <c r="I14" s="115">
        <v>124.3</v>
      </c>
      <c r="J14" s="115">
        <v>110.8</v>
      </c>
      <c r="K14" s="115">
        <v>114.3</v>
      </c>
      <c r="L14" s="115">
        <v>113.8</v>
      </c>
      <c r="M14" s="405">
        <v>116</v>
      </c>
      <c r="N14" s="115">
        <v>111</v>
      </c>
      <c r="O14" s="115">
        <v>108.8</v>
      </c>
      <c r="P14" s="115">
        <v>110.5</v>
      </c>
      <c r="Q14" s="115">
        <v>112.8</v>
      </c>
      <c r="R14" s="405">
        <v>111</v>
      </c>
      <c r="S14" s="398">
        <v>107.9</v>
      </c>
    </row>
    <row r="15" spans="2:19" ht="15" customHeight="1" thickBot="1" x14ac:dyDescent="0.4">
      <c r="B15" s="402" t="s">
        <v>162</v>
      </c>
      <c r="C15" s="480">
        <v>705.1</v>
      </c>
      <c r="D15" s="164">
        <v>722</v>
      </c>
      <c r="E15" s="164">
        <v>714.2</v>
      </c>
      <c r="F15" s="164">
        <v>686.04139282463996</v>
      </c>
      <c r="G15" s="164">
        <v>707.3</v>
      </c>
      <c r="H15" s="480">
        <v>707.40000000000009</v>
      </c>
      <c r="I15" s="164">
        <v>689.59999999999991</v>
      </c>
      <c r="J15" s="164">
        <v>646.59999999999991</v>
      </c>
      <c r="K15" s="164">
        <v>671.8</v>
      </c>
      <c r="L15" s="164">
        <v>663.59999999999991</v>
      </c>
      <c r="M15" s="480">
        <v>668.1</v>
      </c>
      <c r="N15" s="164">
        <v>654.29999999999995</v>
      </c>
      <c r="O15" s="164">
        <v>655.9</v>
      </c>
      <c r="P15" s="164">
        <v>655.6</v>
      </c>
      <c r="Q15" s="164">
        <v>657.3</v>
      </c>
      <c r="R15" s="480">
        <v>656</v>
      </c>
      <c r="S15" s="480">
        <v>640.4</v>
      </c>
    </row>
    <row r="16" spans="2:19" ht="15" customHeight="1" x14ac:dyDescent="0.35">
      <c r="B16" s="31" t="s">
        <v>1</v>
      </c>
      <c r="C16" s="481">
        <v>21.2</v>
      </c>
      <c r="D16" s="17">
        <v>20</v>
      </c>
      <c r="E16" s="17">
        <v>21.1</v>
      </c>
      <c r="F16" s="17">
        <v>22.177699451121484</v>
      </c>
      <c r="G16" s="17">
        <v>22.4</v>
      </c>
      <c r="H16" s="481">
        <v>21.4</v>
      </c>
      <c r="I16" s="17">
        <v>16.100000000000001</v>
      </c>
      <c r="J16" s="17">
        <v>18.7</v>
      </c>
      <c r="K16" s="17">
        <v>19.015793722616909</v>
      </c>
      <c r="L16" s="17">
        <v>18.5</v>
      </c>
      <c r="M16" s="481">
        <v>18</v>
      </c>
      <c r="N16" s="17">
        <v>22.1</v>
      </c>
      <c r="O16" s="17">
        <v>22.2</v>
      </c>
      <c r="P16" s="17">
        <v>21.9</v>
      </c>
      <c r="Q16" s="17">
        <v>20.7</v>
      </c>
      <c r="R16" s="404">
        <v>21.7</v>
      </c>
      <c r="S16" s="509">
        <v>20.8</v>
      </c>
    </row>
    <row r="17" spans="2:20" ht="15" customHeight="1" thickBot="1" x14ac:dyDescent="0.4">
      <c r="B17" s="479" t="s">
        <v>2</v>
      </c>
      <c r="C17" s="405">
        <v>0.1</v>
      </c>
      <c r="D17" s="165">
        <v>0.1</v>
      </c>
      <c r="E17" s="165">
        <v>0.1</v>
      </c>
      <c r="F17" s="165">
        <v>8.1950492204582143E-2</v>
      </c>
      <c r="G17" s="165">
        <v>0.5</v>
      </c>
      <c r="H17" s="405">
        <v>0.2</v>
      </c>
      <c r="I17" s="165">
        <v>0.6</v>
      </c>
      <c r="J17" s="165">
        <v>0.6</v>
      </c>
      <c r="K17" s="165">
        <v>0.68075993017934799</v>
      </c>
      <c r="L17" s="165">
        <v>1.1000000000000001</v>
      </c>
      <c r="M17" s="405">
        <v>0.8</v>
      </c>
      <c r="N17" s="165">
        <v>4.7</v>
      </c>
      <c r="O17" s="165">
        <v>5.4</v>
      </c>
      <c r="P17" s="165">
        <v>5.0999999999999996</v>
      </c>
      <c r="Q17" s="165">
        <v>8</v>
      </c>
      <c r="R17" s="405">
        <v>5.8</v>
      </c>
      <c r="S17" s="510">
        <v>7.2</v>
      </c>
    </row>
    <row r="18" spans="2:20" ht="15" customHeight="1" thickBot="1" x14ac:dyDescent="0.4">
      <c r="B18" s="402" t="s">
        <v>163</v>
      </c>
      <c r="C18" s="480">
        <v>21.3</v>
      </c>
      <c r="D18" s="164">
        <v>20.100000000000001</v>
      </c>
      <c r="E18" s="164">
        <v>21.1</v>
      </c>
      <c r="F18" s="164">
        <v>22.259649943326068</v>
      </c>
      <c r="G18" s="164">
        <v>22.9</v>
      </c>
      <c r="H18" s="480">
        <v>21.599999999999998</v>
      </c>
      <c r="I18" s="164">
        <v>16.700000000000003</v>
      </c>
      <c r="J18" s="164">
        <v>19.3</v>
      </c>
      <c r="K18" s="164">
        <v>19.696553652796258</v>
      </c>
      <c r="L18" s="164">
        <v>19.600000000000001</v>
      </c>
      <c r="M18" s="480">
        <v>18.8</v>
      </c>
      <c r="N18" s="164">
        <v>26.8</v>
      </c>
      <c r="O18" s="164">
        <v>27.6</v>
      </c>
      <c r="P18" s="164">
        <v>27</v>
      </c>
      <c r="Q18" s="164">
        <v>28.7</v>
      </c>
      <c r="R18" s="480">
        <v>27.5</v>
      </c>
      <c r="S18" s="480">
        <v>28</v>
      </c>
    </row>
    <row r="19" spans="2:20" ht="15" customHeight="1" x14ac:dyDescent="0.35">
      <c r="B19" s="31" t="s">
        <v>1</v>
      </c>
      <c r="C19" s="481">
        <v>9.1999999999999993</v>
      </c>
      <c r="D19" s="17">
        <v>5.0999999999999996</v>
      </c>
      <c r="E19" s="17">
        <v>5</v>
      </c>
      <c r="F19" s="17">
        <v>12.190286785495058</v>
      </c>
      <c r="G19" s="17">
        <v>12.6</v>
      </c>
      <c r="H19" s="481">
        <v>11.6</v>
      </c>
      <c r="I19" s="17">
        <v>12.6</v>
      </c>
      <c r="J19" s="17">
        <v>12.6</v>
      </c>
      <c r="K19" s="17">
        <v>12.199806069358951</v>
      </c>
      <c r="L19" s="17">
        <v>12</v>
      </c>
      <c r="M19" s="481">
        <v>12.4</v>
      </c>
      <c r="N19" s="17">
        <v>11.5</v>
      </c>
      <c r="O19" s="17">
        <v>11.2</v>
      </c>
      <c r="P19" s="17">
        <v>10</v>
      </c>
      <c r="Q19" s="17">
        <v>9.6999999999999993</v>
      </c>
      <c r="R19" s="404">
        <v>10.6</v>
      </c>
      <c r="S19" s="509">
        <v>9</v>
      </c>
    </row>
    <row r="20" spans="2:20" ht="15" customHeight="1" thickBot="1" x14ac:dyDescent="0.4">
      <c r="B20" s="479" t="s">
        <v>2</v>
      </c>
      <c r="C20" s="405">
        <v>8.6</v>
      </c>
      <c r="D20" s="165">
        <v>1.1000000000000001</v>
      </c>
      <c r="E20" s="165">
        <v>1.2</v>
      </c>
      <c r="F20" s="165">
        <v>8.9988889425757215</v>
      </c>
      <c r="G20" s="165">
        <v>9.4</v>
      </c>
      <c r="H20" s="405">
        <v>9</v>
      </c>
      <c r="I20" s="165">
        <v>8.6</v>
      </c>
      <c r="J20" s="165">
        <v>8.1999999999999993</v>
      </c>
      <c r="K20" s="165">
        <v>4.67656171708391</v>
      </c>
      <c r="L20" s="165">
        <v>4.5999999999999996</v>
      </c>
      <c r="M20" s="405">
        <v>6.5</v>
      </c>
      <c r="N20" s="165">
        <v>4.3</v>
      </c>
      <c r="O20" s="165">
        <v>4.5999999999999996</v>
      </c>
      <c r="P20" s="165">
        <v>4.9000000000000004</v>
      </c>
      <c r="Q20" s="165">
        <v>5</v>
      </c>
      <c r="R20" s="405">
        <v>4.8</v>
      </c>
      <c r="S20" s="510">
        <v>4.9000000000000004</v>
      </c>
    </row>
    <row r="21" spans="2:20" ht="15" customHeight="1" thickBot="1" x14ac:dyDescent="0.4">
      <c r="B21" s="402" t="s">
        <v>164</v>
      </c>
      <c r="C21" s="480">
        <v>17.8</v>
      </c>
      <c r="D21" s="164">
        <v>6.2</v>
      </c>
      <c r="E21" s="164">
        <v>6.2</v>
      </c>
      <c r="F21" s="164">
        <v>21.189175728070779</v>
      </c>
      <c r="G21" s="164">
        <v>22</v>
      </c>
      <c r="H21" s="480">
        <v>20.6</v>
      </c>
      <c r="I21" s="164">
        <v>21.2</v>
      </c>
      <c r="J21" s="164">
        <v>20.799999999999997</v>
      </c>
      <c r="K21" s="164">
        <v>16.876367786442863</v>
      </c>
      <c r="L21" s="164">
        <v>16.600000000000001</v>
      </c>
      <c r="M21" s="480">
        <v>18.899999999999999</v>
      </c>
      <c r="N21" s="164">
        <v>15.8</v>
      </c>
      <c r="O21" s="164">
        <v>15.799999999999999</v>
      </c>
      <c r="P21" s="164">
        <v>14.9</v>
      </c>
      <c r="Q21" s="164">
        <v>14.7</v>
      </c>
      <c r="R21" s="480">
        <v>15.399999999999999</v>
      </c>
      <c r="S21" s="480">
        <v>13.9</v>
      </c>
    </row>
    <row r="22" spans="2:20" ht="15" customHeight="1" x14ac:dyDescent="0.35">
      <c r="B22" s="31" t="s">
        <v>1</v>
      </c>
      <c r="C22" s="481">
        <v>5.3</v>
      </c>
      <c r="D22" s="17">
        <v>10</v>
      </c>
      <c r="E22" s="17">
        <v>11.5</v>
      </c>
      <c r="F22" s="17">
        <v>4.7</v>
      </c>
      <c r="G22" s="17">
        <v>4.5</v>
      </c>
      <c r="H22" s="481">
        <v>4.8</v>
      </c>
      <c r="I22" s="17">
        <v>4.3</v>
      </c>
      <c r="J22" s="17">
        <v>4.0999999999999996</v>
      </c>
      <c r="K22" s="17">
        <v>4.0999818330343905</v>
      </c>
      <c r="L22" s="17">
        <v>4.3</v>
      </c>
      <c r="M22" s="481">
        <v>4.0999999999999996</v>
      </c>
      <c r="N22" s="17">
        <v>4.4000000000000004</v>
      </c>
      <c r="O22" s="17">
        <v>3.9</v>
      </c>
      <c r="P22" s="17">
        <v>4.5</v>
      </c>
      <c r="Q22" s="17">
        <v>4.4000000000000004</v>
      </c>
      <c r="R22" s="404">
        <v>4.4000000000000004</v>
      </c>
      <c r="S22" s="509">
        <v>4.5</v>
      </c>
    </row>
    <row r="23" spans="2:20" ht="15" customHeight="1" thickBot="1" x14ac:dyDescent="0.4">
      <c r="B23" s="479" t="s">
        <v>2</v>
      </c>
      <c r="C23" s="405">
        <v>1.2</v>
      </c>
      <c r="D23" s="165">
        <v>8.6999999999999993</v>
      </c>
      <c r="E23" s="165">
        <v>8.8000000000000007</v>
      </c>
      <c r="F23" s="165">
        <v>1.2</v>
      </c>
      <c r="G23" s="165">
        <v>1.2</v>
      </c>
      <c r="H23" s="405">
        <v>1.2</v>
      </c>
      <c r="I23" s="165">
        <v>1.2</v>
      </c>
      <c r="J23" s="165">
        <v>1.2</v>
      </c>
      <c r="K23" s="165">
        <v>1.3</v>
      </c>
      <c r="L23" s="165">
        <v>1.3</v>
      </c>
      <c r="M23" s="405">
        <v>1.3</v>
      </c>
      <c r="N23" s="165">
        <v>0.4</v>
      </c>
      <c r="O23" s="165">
        <v>1.1000000000000001</v>
      </c>
      <c r="P23" s="165">
        <v>0.7</v>
      </c>
      <c r="Q23" s="165">
        <v>0.8</v>
      </c>
      <c r="R23" s="405">
        <v>0.6</v>
      </c>
      <c r="S23" s="510">
        <v>0.4</v>
      </c>
    </row>
    <row r="24" spans="2:20" ht="15" customHeight="1" thickBot="1" x14ac:dyDescent="0.4">
      <c r="B24" s="402" t="s">
        <v>165</v>
      </c>
      <c r="C24" s="480">
        <v>6.5</v>
      </c>
      <c r="D24" s="164">
        <v>18.7</v>
      </c>
      <c r="E24" s="164">
        <v>20.3</v>
      </c>
      <c r="F24" s="164">
        <v>5.9</v>
      </c>
      <c r="G24" s="164">
        <v>5.7</v>
      </c>
      <c r="H24" s="480">
        <v>6</v>
      </c>
      <c r="I24" s="164">
        <v>5.5</v>
      </c>
      <c r="J24" s="164">
        <v>5.3</v>
      </c>
      <c r="K24" s="164">
        <v>5.3999818330343903</v>
      </c>
      <c r="L24" s="164">
        <v>5.6</v>
      </c>
      <c r="M24" s="480">
        <v>5.3999999999999995</v>
      </c>
      <c r="N24" s="164">
        <v>4.8000000000000007</v>
      </c>
      <c r="O24" s="164">
        <v>5</v>
      </c>
      <c r="P24" s="164">
        <v>5.2</v>
      </c>
      <c r="Q24" s="164">
        <v>5.2</v>
      </c>
      <c r="R24" s="480">
        <v>5</v>
      </c>
      <c r="S24" s="480">
        <v>4.9000000000000004</v>
      </c>
    </row>
    <row r="25" spans="2:20" ht="15" customHeight="1" x14ac:dyDescent="0.35">
      <c r="B25" s="31" t="s">
        <v>1</v>
      </c>
      <c r="C25" s="481">
        <v>2.6</v>
      </c>
      <c r="D25" s="17">
        <v>3.3</v>
      </c>
      <c r="E25" s="17">
        <v>2.8</v>
      </c>
      <c r="F25" s="17">
        <v>2.7</v>
      </c>
      <c r="G25" s="17">
        <v>1.4</v>
      </c>
      <c r="H25" s="481">
        <v>2.5</v>
      </c>
      <c r="I25" s="17">
        <v>2.8</v>
      </c>
      <c r="J25" s="17">
        <v>2.6</v>
      </c>
      <c r="K25" s="17">
        <v>7.29621956521739</v>
      </c>
      <c r="L25" s="17">
        <v>9.4</v>
      </c>
      <c r="M25" s="481">
        <v>5.5</v>
      </c>
      <c r="N25" s="17">
        <v>8.5</v>
      </c>
      <c r="O25" s="17">
        <v>10</v>
      </c>
      <c r="P25" s="17">
        <v>9.6999999999999993</v>
      </c>
      <c r="Q25" s="17">
        <v>8.8000000000000007</v>
      </c>
      <c r="R25" s="404">
        <v>9.1999999999999993</v>
      </c>
      <c r="S25" s="509">
        <v>11.1</v>
      </c>
    </row>
    <row r="26" spans="2:20" ht="15" customHeight="1" thickBot="1" x14ac:dyDescent="0.4">
      <c r="B26" s="479" t="s">
        <v>2</v>
      </c>
      <c r="C26" s="405">
        <v>2.1</v>
      </c>
      <c r="D26" s="165">
        <v>3.1</v>
      </c>
      <c r="E26" s="165">
        <v>2.9</v>
      </c>
      <c r="F26" s="165">
        <v>2.8</v>
      </c>
      <c r="G26" s="165">
        <v>2</v>
      </c>
      <c r="H26" s="405">
        <v>2.6</v>
      </c>
      <c r="I26" s="165">
        <v>0.8</v>
      </c>
      <c r="J26" s="165">
        <v>0.4</v>
      </c>
      <c r="K26" s="165">
        <v>1.5130350877193</v>
      </c>
      <c r="L26" s="165">
        <v>2.1</v>
      </c>
      <c r="M26" s="405">
        <v>1.2</v>
      </c>
      <c r="N26" s="165">
        <v>2</v>
      </c>
      <c r="O26" s="165">
        <v>2.2000000000000002</v>
      </c>
      <c r="P26" s="165">
        <v>2.1</v>
      </c>
      <c r="Q26" s="165">
        <v>1.8</v>
      </c>
      <c r="R26" s="405">
        <v>2</v>
      </c>
      <c r="S26" s="510">
        <v>2.2000000000000002</v>
      </c>
    </row>
    <row r="27" spans="2:20" ht="15" customHeight="1" thickBot="1" x14ac:dyDescent="0.4">
      <c r="B27" s="402" t="s">
        <v>166</v>
      </c>
      <c r="C27" s="480">
        <v>4.7</v>
      </c>
      <c r="D27" s="164">
        <v>6.4</v>
      </c>
      <c r="E27" s="164">
        <v>5.7</v>
      </c>
      <c r="F27" s="164">
        <v>5.5</v>
      </c>
      <c r="G27" s="164">
        <v>3.4</v>
      </c>
      <c r="H27" s="480">
        <v>5.0999999999999996</v>
      </c>
      <c r="I27" s="164">
        <v>3.5999999999999996</v>
      </c>
      <c r="J27" s="164">
        <v>3</v>
      </c>
      <c r="K27" s="164">
        <v>8.8092546529366906</v>
      </c>
      <c r="L27" s="164">
        <v>11.5</v>
      </c>
      <c r="M27" s="480">
        <v>6.7</v>
      </c>
      <c r="N27" s="164">
        <v>10.5</v>
      </c>
      <c r="O27" s="164">
        <v>12.2</v>
      </c>
      <c r="P27" s="164">
        <v>11.799999999999999</v>
      </c>
      <c r="Q27" s="164">
        <v>10.600000000000001</v>
      </c>
      <c r="R27" s="480">
        <v>11.2</v>
      </c>
      <c r="S27" s="480">
        <v>13.3</v>
      </c>
    </row>
    <row r="28" spans="2:20" ht="15" customHeight="1" x14ac:dyDescent="0.35">
      <c r="B28" s="31" t="s">
        <v>1</v>
      </c>
      <c r="C28" s="481">
        <v>618</v>
      </c>
      <c r="D28" s="17">
        <v>636.4</v>
      </c>
      <c r="E28" s="17">
        <v>633.70000000000005</v>
      </c>
      <c r="F28" s="17">
        <v>612.0143122204513</v>
      </c>
      <c r="G28" s="17">
        <v>624.29999999999995</v>
      </c>
      <c r="H28" s="481">
        <v>626.5</v>
      </c>
      <c r="I28" s="17">
        <v>601.09999999999991</v>
      </c>
      <c r="J28" s="17">
        <v>573.80000000000007</v>
      </c>
      <c r="K28" s="17">
        <v>600.11180119022765</v>
      </c>
      <c r="L28" s="17">
        <v>593.99999999999989</v>
      </c>
      <c r="M28" s="481">
        <v>592.1</v>
      </c>
      <c r="N28" s="17">
        <v>589.79999999999995</v>
      </c>
      <c r="O28" s="17">
        <v>594.40000000000009</v>
      </c>
      <c r="P28" s="17">
        <v>591.20000000000005</v>
      </c>
      <c r="Q28" s="17">
        <v>588.1</v>
      </c>
      <c r="R28" s="404">
        <v>590.9</v>
      </c>
      <c r="S28" s="509">
        <v>577.9</v>
      </c>
    </row>
    <row r="29" spans="2:20" ht="15" customHeight="1" thickBot="1" x14ac:dyDescent="0.4">
      <c r="B29" s="479" t="s">
        <v>2</v>
      </c>
      <c r="C29" s="404">
        <v>137.4</v>
      </c>
      <c r="D29" s="482">
        <v>137</v>
      </c>
      <c r="E29" s="482">
        <v>133.9</v>
      </c>
      <c r="F29" s="482">
        <v>128.87590627558555</v>
      </c>
      <c r="G29" s="482">
        <v>137</v>
      </c>
      <c r="H29" s="404">
        <v>134.20000000000002</v>
      </c>
      <c r="I29" s="482">
        <v>135.5</v>
      </c>
      <c r="J29" s="482">
        <v>121.2</v>
      </c>
      <c r="K29" s="482">
        <v>122.46356753955969</v>
      </c>
      <c r="L29" s="482">
        <v>122.89999999999998</v>
      </c>
      <c r="M29" s="404">
        <v>125.8</v>
      </c>
      <c r="N29" s="482">
        <v>122.4</v>
      </c>
      <c r="O29" s="482">
        <v>122.1</v>
      </c>
      <c r="P29" s="482">
        <v>123.3</v>
      </c>
      <c r="Q29" s="482">
        <v>128.4</v>
      </c>
      <c r="R29" s="404">
        <v>124.2</v>
      </c>
      <c r="S29" s="509">
        <v>122.6</v>
      </c>
    </row>
    <row r="30" spans="2:20" ht="15" customHeight="1" thickBot="1" x14ac:dyDescent="0.4">
      <c r="B30" s="402" t="s">
        <v>167</v>
      </c>
      <c r="C30" s="483">
        <v>755</v>
      </c>
      <c r="D30" s="484">
        <v>773.4</v>
      </c>
      <c r="E30" s="484">
        <v>767.6</v>
      </c>
      <c r="F30" s="484">
        <v>740.89021849603682</v>
      </c>
      <c r="G30" s="484">
        <v>761.3</v>
      </c>
      <c r="H30" s="483">
        <v>760.7</v>
      </c>
      <c r="I30" s="484">
        <v>736.59999999999991</v>
      </c>
      <c r="J30" s="484">
        <v>695.00000000000011</v>
      </c>
      <c r="K30" s="484">
        <v>722.57536872978733</v>
      </c>
      <c r="L30" s="484">
        <v>716.89999999999986</v>
      </c>
      <c r="M30" s="483">
        <v>717.9</v>
      </c>
      <c r="N30" s="484">
        <v>712.19999999999993</v>
      </c>
      <c r="O30" s="484">
        <v>716.50000000000011</v>
      </c>
      <c r="P30" s="484">
        <v>714.5</v>
      </c>
      <c r="Q30" s="484">
        <v>716.5</v>
      </c>
      <c r="R30" s="483">
        <v>715.1</v>
      </c>
      <c r="S30" s="483">
        <v>701</v>
      </c>
    </row>
    <row r="31" spans="2:20" ht="15" customHeight="1" x14ac:dyDescent="0.35">
      <c r="B31" t="s">
        <v>276</v>
      </c>
      <c r="T31" s="76"/>
    </row>
    <row r="32" spans="2:20" ht="15" customHeight="1" x14ac:dyDescent="0.35">
      <c r="B32" t="s">
        <v>277</v>
      </c>
    </row>
    <row r="34" spans="2:19" ht="15" customHeight="1" thickBot="1" x14ac:dyDescent="0.4">
      <c r="B34" s="111"/>
      <c r="C34" s="114"/>
      <c r="D34" s="111"/>
      <c r="E34" s="111"/>
      <c r="F34" s="111"/>
      <c r="G34" s="111"/>
      <c r="H34" s="114"/>
      <c r="I34" s="114"/>
      <c r="J34" s="114"/>
      <c r="K34" s="114"/>
      <c r="L34" s="114"/>
      <c r="M34" s="114"/>
      <c r="N34" s="111"/>
      <c r="O34" s="111"/>
      <c r="P34" s="111"/>
      <c r="Q34" s="111"/>
      <c r="R34" s="114"/>
    </row>
    <row r="35" spans="2:19" ht="28.5" customHeight="1" thickTop="1" thickBot="1" x14ac:dyDescent="0.4">
      <c r="B35" s="206" t="s">
        <v>211</v>
      </c>
      <c r="C35" s="355">
        <v>2014</v>
      </c>
      <c r="D35" s="118" t="s">
        <v>231</v>
      </c>
      <c r="E35" s="118" t="s">
        <v>232</v>
      </c>
      <c r="F35" s="118" t="s">
        <v>233</v>
      </c>
      <c r="G35" s="118" t="s">
        <v>234</v>
      </c>
      <c r="H35" s="487" t="s">
        <v>229</v>
      </c>
      <c r="I35" s="299" t="s">
        <v>235</v>
      </c>
      <c r="J35" s="299" t="s">
        <v>236</v>
      </c>
      <c r="K35" s="299" t="s">
        <v>237</v>
      </c>
      <c r="L35" s="299" t="s">
        <v>238</v>
      </c>
      <c r="M35" s="368" t="s">
        <v>228</v>
      </c>
      <c r="N35" s="118" t="s">
        <v>239</v>
      </c>
      <c r="O35" s="118" t="s">
        <v>243</v>
      </c>
      <c r="P35" s="118" t="s">
        <v>247</v>
      </c>
      <c r="Q35" s="118" t="s">
        <v>292</v>
      </c>
      <c r="R35" s="355">
        <v>2017</v>
      </c>
      <c r="S35" s="369" t="s">
        <v>305</v>
      </c>
    </row>
    <row r="36" spans="2:19" ht="15" customHeight="1" thickTop="1" x14ac:dyDescent="0.35">
      <c r="B36" s="485" t="s">
        <v>208</v>
      </c>
      <c r="C36" s="404">
        <v>61.7</v>
      </c>
      <c r="D36" s="17">
        <v>56.9</v>
      </c>
      <c r="E36" s="17">
        <v>63.9</v>
      </c>
      <c r="F36" s="17">
        <v>64.900000000000006</v>
      </c>
      <c r="G36" s="17">
        <v>65.100000000000009</v>
      </c>
      <c r="H36" s="488">
        <v>63.5</v>
      </c>
      <c r="I36" s="482">
        <v>65.400000000000006</v>
      </c>
      <c r="J36" s="482">
        <v>63.000000000000007</v>
      </c>
      <c r="K36" s="482">
        <v>68.900000000000006</v>
      </c>
      <c r="L36" s="482">
        <v>69.3</v>
      </c>
      <c r="M36" s="404">
        <v>66.599999999999994</v>
      </c>
      <c r="N36" s="17">
        <v>67.099999999999994</v>
      </c>
      <c r="O36" s="17">
        <v>67.599999999999994</v>
      </c>
      <c r="P36" s="17">
        <v>66.5</v>
      </c>
      <c r="Q36" s="17">
        <v>64.900000000000006</v>
      </c>
      <c r="R36" s="404">
        <v>66.599999999999994</v>
      </c>
      <c r="S36" s="509">
        <v>65.5</v>
      </c>
    </row>
    <row r="37" spans="2:19" ht="15" customHeight="1" x14ac:dyDescent="0.35">
      <c r="B37" s="485" t="s">
        <v>209</v>
      </c>
      <c r="C37" s="404">
        <v>219.7</v>
      </c>
      <c r="D37" s="17">
        <v>224</v>
      </c>
      <c r="E37" s="17">
        <v>214.4</v>
      </c>
      <c r="F37" s="17">
        <v>193</v>
      </c>
      <c r="G37" s="17">
        <v>206.3</v>
      </c>
      <c r="H37" s="488">
        <v>208.5</v>
      </c>
      <c r="I37" s="482">
        <v>190</v>
      </c>
      <c r="J37" s="482">
        <v>186.1</v>
      </c>
      <c r="K37" s="482">
        <v>168</v>
      </c>
      <c r="L37" s="482">
        <v>175.1</v>
      </c>
      <c r="M37" s="404">
        <v>179.5</v>
      </c>
      <c r="N37" s="17">
        <v>173.4</v>
      </c>
      <c r="O37" s="17">
        <v>176.29999999999998</v>
      </c>
      <c r="P37" s="17">
        <v>172.83087401719501</v>
      </c>
      <c r="Q37" s="17">
        <v>170.9</v>
      </c>
      <c r="R37" s="404">
        <v>173.3</v>
      </c>
      <c r="S37" s="509">
        <v>174.7</v>
      </c>
    </row>
    <row r="38" spans="2:19" ht="15" customHeight="1" thickBot="1" x14ac:dyDescent="0.4">
      <c r="B38" s="486" t="s">
        <v>210</v>
      </c>
      <c r="C38" s="404">
        <v>336.6</v>
      </c>
      <c r="D38" s="482">
        <v>355.5</v>
      </c>
      <c r="E38" s="482">
        <v>355.4</v>
      </c>
      <c r="F38" s="482">
        <v>354.1</v>
      </c>
      <c r="G38" s="482">
        <v>352.9</v>
      </c>
      <c r="H38" s="488">
        <v>354.5</v>
      </c>
      <c r="I38" s="482">
        <v>345.7</v>
      </c>
      <c r="J38" s="482">
        <v>324.7</v>
      </c>
      <c r="K38" s="482">
        <v>363.2</v>
      </c>
      <c r="L38" s="482">
        <v>349.6</v>
      </c>
      <c r="M38" s="404">
        <v>346</v>
      </c>
      <c r="N38" s="482">
        <v>349.3</v>
      </c>
      <c r="O38" s="482">
        <v>350.5</v>
      </c>
      <c r="P38" s="482">
        <v>351.9</v>
      </c>
      <c r="Q38" s="482">
        <v>352.3</v>
      </c>
      <c r="R38" s="404">
        <v>351</v>
      </c>
      <c r="S38" s="509">
        <v>337.6</v>
      </c>
    </row>
    <row r="39" spans="2:19" ht="15" customHeight="1" thickBot="1" x14ac:dyDescent="0.4">
      <c r="B39" s="402" t="s">
        <v>22</v>
      </c>
      <c r="C39" s="489">
        <v>618</v>
      </c>
      <c r="D39" s="490">
        <v>636.4</v>
      </c>
      <c r="E39" s="490">
        <v>633.70000000000005</v>
      </c>
      <c r="F39" s="490">
        <v>612</v>
      </c>
      <c r="G39" s="490">
        <v>624.29999999999995</v>
      </c>
      <c r="H39" s="491">
        <v>626.5</v>
      </c>
      <c r="I39" s="490">
        <v>601.1</v>
      </c>
      <c r="J39" s="490">
        <v>573.79999999999995</v>
      </c>
      <c r="K39" s="490">
        <v>600.1</v>
      </c>
      <c r="L39" s="490">
        <v>594</v>
      </c>
      <c r="M39" s="489">
        <v>592.1</v>
      </c>
      <c r="N39" s="490">
        <v>589.79999999999995</v>
      </c>
      <c r="O39" s="490">
        <v>594.4</v>
      </c>
      <c r="P39" s="490">
        <v>591.23087401719499</v>
      </c>
      <c r="Q39" s="490">
        <v>588.1</v>
      </c>
      <c r="R39" s="489">
        <v>590.9</v>
      </c>
      <c r="S39" s="489">
        <v>577.9</v>
      </c>
    </row>
    <row r="41" spans="2:19" ht="15" customHeight="1" thickBot="1" x14ac:dyDescent="0.4">
      <c r="B41" s="111"/>
      <c r="C41" s="114"/>
      <c r="D41" s="111"/>
      <c r="E41" s="111"/>
      <c r="F41" s="111"/>
      <c r="G41" s="111"/>
      <c r="H41" s="114"/>
      <c r="I41" s="111"/>
      <c r="J41" s="111"/>
      <c r="K41" s="111"/>
      <c r="L41" s="111"/>
      <c r="M41" s="114"/>
      <c r="N41" s="111"/>
      <c r="O41" s="111"/>
      <c r="P41" s="111"/>
      <c r="Q41" s="111"/>
      <c r="R41" s="114"/>
    </row>
    <row r="42" spans="2:19" ht="30" customHeight="1" thickTop="1" thickBot="1" x14ac:dyDescent="0.4">
      <c r="B42" s="206" t="s">
        <v>168</v>
      </c>
      <c r="C42" s="355">
        <v>2014</v>
      </c>
      <c r="D42" s="118" t="s">
        <v>231</v>
      </c>
      <c r="E42" s="118" t="s">
        <v>232</v>
      </c>
      <c r="F42" s="118" t="s">
        <v>233</v>
      </c>
      <c r="G42" s="118" t="s">
        <v>234</v>
      </c>
      <c r="H42" s="368" t="s">
        <v>229</v>
      </c>
      <c r="I42" s="118" t="s">
        <v>235</v>
      </c>
      <c r="J42" s="118" t="s">
        <v>236</v>
      </c>
      <c r="K42" s="118" t="s">
        <v>237</v>
      </c>
      <c r="L42" s="118" t="s">
        <v>238</v>
      </c>
      <c r="M42" s="368" t="s">
        <v>228</v>
      </c>
      <c r="N42" s="118" t="s">
        <v>239</v>
      </c>
      <c r="O42" s="118" t="s">
        <v>243</v>
      </c>
      <c r="P42" s="118" t="s">
        <v>247</v>
      </c>
      <c r="Q42" s="118" t="s">
        <v>292</v>
      </c>
      <c r="R42" s="355">
        <v>2017</v>
      </c>
      <c r="S42" s="369" t="s">
        <v>305</v>
      </c>
    </row>
    <row r="43" spans="2:19" ht="15" customHeight="1" thickTop="1" x14ac:dyDescent="0.35">
      <c r="B43" s="31" t="s">
        <v>170</v>
      </c>
      <c r="C43" s="494">
        <v>24.8</v>
      </c>
      <c r="D43" s="18">
        <v>24.8</v>
      </c>
      <c r="E43" s="18">
        <v>22.9</v>
      </c>
      <c r="F43" s="18">
        <v>22.9</v>
      </c>
      <c r="G43" s="18">
        <v>21.7</v>
      </c>
      <c r="H43" s="494">
        <v>23</v>
      </c>
      <c r="I43" s="18">
        <v>19.2</v>
      </c>
      <c r="J43" s="18">
        <v>18.600000000000001</v>
      </c>
      <c r="K43" s="18">
        <v>18.899999999999999</v>
      </c>
      <c r="L43" s="18">
        <v>20.5</v>
      </c>
      <c r="M43" s="494">
        <v>19.3</v>
      </c>
      <c r="N43" s="18">
        <v>22.5</v>
      </c>
      <c r="O43" s="18">
        <v>20.9</v>
      </c>
      <c r="P43" s="18">
        <v>22.9</v>
      </c>
      <c r="Q43" s="18">
        <v>24.8</v>
      </c>
      <c r="R43" s="494">
        <v>22.8</v>
      </c>
      <c r="S43" s="511">
        <v>27.3</v>
      </c>
    </row>
    <row r="44" spans="2:19" ht="15" customHeight="1" x14ac:dyDescent="0.35">
      <c r="B44" s="31" t="s">
        <v>171</v>
      </c>
      <c r="C44" s="494">
        <v>22</v>
      </c>
      <c r="D44" s="18">
        <v>23.9</v>
      </c>
      <c r="E44" s="18">
        <v>22.6</v>
      </c>
      <c r="F44" s="18">
        <v>20.9</v>
      </c>
      <c r="G44" s="18">
        <v>20.3</v>
      </c>
      <c r="H44" s="494">
        <v>21.9</v>
      </c>
      <c r="I44" s="18">
        <v>19.2</v>
      </c>
      <c r="J44" s="18">
        <v>18.5</v>
      </c>
      <c r="K44" s="18">
        <v>17.3</v>
      </c>
      <c r="L44" s="18">
        <v>16.2</v>
      </c>
      <c r="M44" s="494">
        <v>17.8</v>
      </c>
      <c r="N44" s="18">
        <v>16.5</v>
      </c>
      <c r="O44" s="18">
        <v>16.3</v>
      </c>
      <c r="P44" s="18">
        <v>15.6</v>
      </c>
      <c r="Q44" s="18">
        <v>15.1</v>
      </c>
      <c r="R44" s="494">
        <v>15.9</v>
      </c>
      <c r="S44" s="511">
        <v>14</v>
      </c>
    </row>
    <row r="45" spans="2:19" ht="15" customHeight="1" x14ac:dyDescent="0.35">
      <c r="B45" s="31" t="s">
        <v>172</v>
      </c>
      <c r="C45" s="494">
        <v>17.2</v>
      </c>
      <c r="D45" s="18">
        <v>16.899999999999999</v>
      </c>
      <c r="E45" s="18">
        <v>17.399999999999999</v>
      </c>
      <c r="F45" s="18">
        <v>19.600000000000001</v>
      </c>
      <c r="G45" s="18">
        <v>19.7</v>
      </c>
      <c r="H45" s="494">
        <v>18.399999999999999</v>
      </c>
      <c r="I45" s="18">
        <v>18.5</v>
      </c>
      <c r="J45" s="18">
        <v>17.7</v>
      </c>
      <c r="K45" s="18">
        <v>16.7</v>
      </c>
      <c r="L45" s="18">
        <v>16</v>
      </c>
      <c r="M45" s="494">
        <v>17.2</v>
      </c>
      <c r="N45" s="18">
        <v>15.8</v>
      </c>
      <c r="O45" s="18">
        <v>15.4</v>
      </c>
      <c r="P45" s="18">
        <v>14.9</v>
      </c>
      <c r="Q45" s="18">
        <v>13.9</v>
      </c>
      <c r="R45" s="494">
        <v>15</v>
      </c>
      <c r="S45" s="511">
        <v>14.3</v>
      </c>
    </row>
    <row r="46" spans="2:19" ht="15" customHeight="1" thickBot="1" x14ac:dyDescent="0.4">
      <c r="B46" s="479" t="s">
        <v>173</v>
      </c>
      <c r="C46" s="495">
        <v>31.6</v>
      </c>
      <c r="D46" s="166">
        <v>34.700000000000003</v>
      </c>
      <c r="E46" s="166">
        <v>35.200000000000003</v>
      </c>
      <c r="F46" s="166">
        <v>31.8</v>
      </c>
      <c r="G46" s="166">
        <v>36.299999999999997</v>
      </c>
      <c r="H46" s="495">
        <v>34.5</v>
      </c>
      <c r="I46" s="166">
        <v>35.6</v>
      </c>
      <c r="J46" s="166">
        <v>32.5</v>
      </c>
      <c r="K46" s="166">
        <v>29.5</v>
      </c>
      <c r="L46" s="166">
        <v>31.4</v>
      </c>
      <c r="M46" s="495">
        <v>32.299999999999997</v>
      </c>
      <c r="N46" s="166">
        <v>31.3</v>
      </c>
      <c r="O46" s="166">
        <v>30.7</v>
      </c>
      <c r="P46" s="166">
        <v>29.5</v>
      </c>
      <c r="Q46" s="166">
        <v>28.700000000000003</v>
      </c>
      <c r="R46" s="495">
        <v>30.000000000000007</v>
      </c>
      <c r="S46" s="512">
        <v>28.2</v>
      </c>
    </row>
    <row r="47" spans="2:19" ht="15" customHeight="1" thickBot="1" x14ac:dyDescent="0.4">
      <c r="B47" s="402" t="s">
        <v>174</v>
      </c>
      <c r="C47" s="480">
        <v>95.5</v>
      </c>
      <c r="D47" s="164">
        <v>100.3</v>
      </c>
      <c r="E47" s="164">
        <v>98.1</v>
      </c>
      <c r="F47" s="164">
        <v>95.2</v>
      </c>
      <c r="G47" s="164">
        <v>98</v>
      </c>
      <c r="H47" s="480">
        <v>97.8</v>
      </c>
      <c r="I47" s="164">
        <v>92.5</v>
      </c>
      <c r="J47" s="164">
        <v>87.3</v>
      </c>
      <c r="K47" s="164">
        <v>82.4</v>
      </c>
      <c r="L47" s="164">
        <v>84.1</v>
      </c>
      <c r="M47" s="480">
        <v>86.6</v>
      </c>
      <c r="N47" s="164">
        <v>86.1</v>
      </c>
      <c r="O47" s="164">
        <v>83.3</v>
      </c>
      <c r="P47" s="164">
        <v>82.9</v>
      </c>
      <c r="Q47" s="164">
        <v>82.5</v>
      </c>
      <c r="R47" s="480">
        <v>83.700000000000017</v>
      </c>
      <c r="S47" s="480">
        <v>83.8</v>
      </c>
    </row>
    <row r="48" spans="2:19" ht="15" customHeight="1" x14ac:dyDescent="0.35">
      <c r="B48" s="31" t="s">
        <v>175</v>
      </c>
      <c r="C48" s="496">
        <v>104.4</v>
      </c>
      <c r="D48" s="18">
        <v>118</v>
      </c>
      <c r="E48" s="18">
        <v>123.1</v>
      </c>
      <c r="F48" s="18">
        <v>122.9</v>
      </c>
      <c r="G48" s="18">
        <v>126</v>
      </c>
      <c r="H48" s="496">
        <v>122.5</v>
      </c>
      <c r="I48" s="18">
        <v>128.4</v>
      </c>
      <c r="J48" s="18">
        <v>123.2</v>
      </c>
      <c r="K48" s="18">
        <v>118.1</v>
      </c>
      <c r="L48" s="18">
        <v>115.7</v>
      </c>
      <c r="M48" s="496">
        <v>121.3</v>
      </c>
      <c r="N48" s="18">
        <v>113.8</v>
      </c>
      <c r="O48" s="18">
        <v>115.4</v>
      </c>
      <c r="P48" s="18">
        <v>113.3</v>
      </c>
      <c r="Q48" s="18">
        <v>113.7</v>
      </c>
      <c r="R48" s="496">
        <v>114.1</v>
      </c>
      <c r="S48" s="511">
        <v>109.2</v>
      </c>
    </row>
    <row r="49" spans="2:19" ht="15" customHeight="1" x14ac:dyDescent="0.35">
      <c r="B49" s="31" t="s">
        <v>176</v>
      </c>
      <c r="C49" s="494">
        <v>56.2</v>
      </c>
      <c r="D49" s="18">
        <v>80.099999999999994</v>
      </c>
      <c r="E49" s="18">
        <v>77.8</v>
      </c>
      <c r="F49" s="18">
        <v>77.7</v>
      </c>
      <c r="G49" s="18">
        <v>76.599999999999994</v>
      </c>
      <c r="H49" s="494">
        <v>78</v>
      </c>
      <c r="I49" s="18">
        <v>77.900000000000006</v>
      </c>
      <c r="J49" s="18">
        <v>74.2</v>
      </c>
      <c r="K49" s="18">
        <v>72.7</v>
      </c>
      <c r="L49" s="18">
        <v>71.3</v>
      </c>
      <c r="M49" s="494">
        <v>74</v>
      </c>
      <c r="N49" s="18">
        <v>68.900000000000006</v>
      </c>
      <c r="O49" s="18">
        <v>72.400000000000006</v>
      </c>
      <c r="P49" s="18">
        <v>71.099999999999994</v>
      </c>
      <c r="Q49" s="18">
        <v>69.7</v>
      </c>
      <c r="R49" s="494">
        <v>70.5</v>
      </c>
      <c r="S49" s="511">
        <v>64</v>
      </c>
    </row>
    <row r="50" spans="2:19" ht="15" customHeight="1" x14ac:dyDescent="0.35">
      <c r="B50" s="31" t="s">
        <v>177</v>
      </c>
      <c r="C50" s="494">
        <v>38.9</v>
      </c>
      <c r="D50" s="18">
        <v>34.9</v>
      </c>
      <c r="E50" s="18">
        <v>36.6</v>
      </c>
      <c r="F50" s="18">
        <v>37.299999999999997</v>
      </c>
      <c r="G50" s="18">
        <v>41.8</v>
      </c>
      <c r="H50" s="494">
        <v>38.1</v>
      </c>
      <c r="I50" s="18">
        <v>44.9</v>
      </c>
      <c r="J50" s="18">
        <v>40.200000000000003</v>
      </c>
      <c r="K50" s="18">
        <v>38.4</v>
      </c>
      <c r="L50" s="18">
        <v>36.6</v>
      </c>
      <c r="M50" s="494">
        <v>40</v>
      </c>
      <c r="N50" s="18">
        <v>41.1</v>
      </c>
      <c r="O50" s="18">
        <v>35.299999999999997</v>
      </c>
      <c r="P50" s="18">
        <v>30.8</v>
      </c>
      <c r="Q50" s="18">
        <v>31.9</v>
      </c>
      <c r="R50" s="494">
        <v>34.9</v>
      </c>
      <c r="S50" s="511">
        <v>27.3</v>
      </c>
    </row>
    <row r="51" spans="2:19" ht="15" customHeight="1" x14ac:dyDescent="0.35">
      <c r="B51" s="31" t="s">
        <v>178</v>
      </c>
      <c r="C51" s="494">
        <v>0</v>
      </c>
      <c r="D51" s="18">
        <v>0</v>
      </c>
      <c r="E51" s="18">
        <v>0</v>
      </c>
      <c r="F51" s="18">
        <v>0</v>
      </c>
      <c r="G51" s="18">
        <v>0</v>
      </c>
      <c r="H51" s="494">
        <v>0</v>
      </c>
      <c r="I51" s="18">
        <v>0</v>
      </c>
      <c r="J51" s="18">
        <v>0</v>
      </c>
      <c r="K51" s="18">
        <v>38.6</v>
      </c>
      <c r="L51" s="18">
        <v>39.299999999999997</v>
      </c>
      <c r="M51" s="494">
        <v>19.3</v>
      </c>
      <c r="N51" s="18">
        <v>34.9</v>
      </c>
      <c r="O51" s="18">
        <v>36.1</v>
      </c>
      <c r="P51" s="18">
        <v>39.700000000000003</v>
      </c>
      <c r="Q51" s="18">
        <v>38.700000000000003</v>
      </c>
      <c r="R51" s="494">
        <v>37.1</v>
      </c>
      <c r="S51" s="511">
        <v>40.799999999999997</v>
      </c>
    </row>
    <row r="52" spans="2:19" ht="15" customHeight="1" x14ac:dyDescent="0.35">
      <c r="B52" s="31" t="s">
        <v>179</v>
      </c>
      <c r="C52" s="494">
        <v>27.7</v>
      </c>
      <c r="D52" s="18">
        <v>25.5</v>
      </c>
      <c r="E52" s="18">
        <v>22.4</v>
      </c>
      <c r="F52" s="18">
        <v>22.5</v>
      </c>
      <c r="G52" s="18">
        <v>19.7</v>
      </c>
      <c r="H52" s="494">
        <v>22.2</v>
      </c>
      <c r="I52" s="18">
        <v>19.399999999999999</v>
      </c>
      <c r="J52" s="18">
        <v>15.1</v>
      </c>
      <c r="K52" s="18">
        <v>15.1</v>
      </c>
      <c r="L52" s="18">
        <v>16.100000000000001</v>
      </c>
      <c r="M52" s="494">
        <v>16.5</v>
      </c>
      <c r="N52" s="18">
        <v>17</v>
      </c>
      <c r="O52" s="18">
        <v>19.600000000000001</v>
      </c>
      <c r="P52" s="18">
        <v>24.7</v>
      </c>
      <c r="Q52" s="18">
        <v>24.100000000000009</v>
      </c>
      <c r="R52" s="494">
        <v>21.599999999999994</v>
      </c>
      <c r="S52" s="511">
        <v>22.7</v>
      </c>
    </row>
    <row r="53" spans="2:19" ht="15" customHeight="1" thickBot="1" x14ac:dyDescent="0.4">
      <c r="B53" s="492" t="s">
        <v>180</v>
      </c>
      <c r="C53" s="497">
        <v>227.2</v>
      </c>
      <c r="D53" s="167">
        <v>258.5</v>
      </c>
      <c r="E53" s="167">
        <v>259.89999999999998</v>
      </c>
      <c r="F53" s="167">
        <v>260.40000000000003</v>
      </c>
      <c r="G53" s="167">
        <v>264.09999999999997</v>
      </c>
      <c r="H53" s="497">
        <v>260.8</v>
      </c>
      <c r="I53" s="167">
        <v>270.60000000000002</v>
      </c>
      <c r="J53" s="167">
        <v>252.70000000000002</v>
      </c>
      <c r="K53" s="167">
        <v>282.90000000000003</v>
      </c>
      <c r="L53" s="167">
        <v>279</v>
      </c>
      <c r="M53" s="497">
        <v>271.10000000000002</v>
      </c>
      <c r="N53" s="167">
        <v>275.7</v>
      </c>
      <c r="O53" s="167">
        <v>278.80000000000007</v>
      </c>
      <c r="P53" s="167">
        <v>279.59999999999997</v>
      </c>
      <c r="Q53" s="167">
        <v>278.10000000000002</v>
      </c>
      <c r="R53" s="497">
        <v>278.20000000000005</v>
      </c>
      <c r="S53" s="497">
        <v>264</v>
      </c>
    </row>
    <row r="54" spans="2:19" ht="15" customHeight="1" x14ac:dyDescent="0.35">
      <c r="B54" s="31" t="s">
        <v>181</v>
      </c>
      <c r="C54" s="496">
        <v>9.4</v>
      </c>
      <c r="D54" s="18">
        <v>9.1999999999999993</v>
      </c>
      <c r="E54" s="18">
        <v>8.6999999999999993</v>
      </c>
      <c r="F54" s="18">
        <v>8.1999999999999993</v>
      </c>
      <c r="G54" s="18">
        <v>8.5</v>
      </c>
      <c r="H54" s="496">
        <v>8.6999999999999993</v>
      </c>
      <c r="I54" s="18">
        <v>8.6999999999999993</v>
      </c>
      <c r="J54" s="18">
        <v>8.1</v>
      </c>
      <c r="K54" s="18">
        <v>7.8</v>
      </c>
      <c r="L54" s="18">
        <v>3.4</v>
      </c>
      <c r="M54" s="496">
        <v>3.4</v>
      </c>
      <c r="N54" s="18">
        <v>3.2</v>
      </c>
      <c r="O54" s="18">
        <v>3.2</v>
      </c>
      <c r="P54" s="18">
        <v>3.3</v>
      </c>
      <c r="Q54" s="18">
        <v>3.2</v>
      </c>
      <c r="R54" s="496">
        <v>3.2</v>
      </c>
      <c r="S54" s="511">
        <v>3.2</v>
      </c>
    </row>
    <row r="55" spans="2:19" ht="15" customHeight="1" x14ac:dyDescent="0.35">
      <c r="B55" s="31" t="s">
        <v>182</v>
      </c>
      <c r="C55" s="494">
        <v>9.3000000000000007</v>
      </c>
      <c r="D55" s="18">
        <v>8.5</v>
      </c>
      <c r="E55" s="18">
        <v>8.3000000000000007</v>
      </c>
      <c r="F55" s="18">
        <v>8</v>
      </c>
      <c r="G55" s="18">
        <v>7.6</v>
      </c>
      <c r="H55" s="494">
        <v>8.1</v>
      </c>
      <c r="I55" s="18">
        <v>7.2</v>
      </c>
      <c r="J55" s="18">
        <v>6.7</v>
      </c>
      <c r="K55" s="18">
        <v>6.3</v>
      </c>
      <c r="L55" s="18">
        <v>6.1</v>
      </c>
      <c r="M55" s="494">
        <v>6.6</v>
      </c>
      <c r="N55" s="18">
        <v>6.5</v>
      </c>
      <c r="O55" s="18">
        <v>6.3</v>
      </c>
      <c r="P55" s="18">
        <v>6.2</v>
      </c>
      <c r="Q55" s="18">
        <v>5.9</v>
      </c>
      <c r="R55" s="494">
        <v>6.2</v>
      </c>
      <c r="S55" s="511">
        <v>6.3</v>
      </c>
    </row>
    <row r="56" spans="2:19" ht="15" customHeight="1" x14ac:dyDescent="0.35">
      <c r="B56" s="31" t="s">
        <v>183</v>
      </c>
      <c r="C56" s="494">
        <v>4.5</v>
      </c>
      <c r="D56" s="18">
        <v>4.9000000000000004</v>
      </c>
      <c r="E56" s="18">
        <v>4.9000000000000004</v>
      </c>
      <c r="F56" s="18">
        <v>4.8</v>
      </c>
      <c r="G56" s="18">
        <v>4.8</v>
      </c>
      <c r="H56" s="494">
        <v>4.9000000000000004</v>
      </c>
      <c r="I56" s="18">
        <v>4.8</v>
      </c>
      <c r="J56" s="18">
        <v>4.9000000000000004</v>
      </c>
      <c r="K56" s="18">
        <v>4.7</v>
      </c>
      <c r="L56" s="18">
        <v>4.4000000000000004</v>
      </c>
      <c r="M56" s="494">
        <v>4.7</v>
      </c>
      <c r="N56" s="18">
        <v>4.5</v>
      </c>
      <c r="O56" s="18">
        <v>4.2</v>
      </c>
      <c r="P56" s="18">
        <v>3.9</v>
      </c>
      <c r="Q56" s="18">
        <v>4</v>
      </c>
      <c r="R56" s="494">
        <v>4.0999999999999996</v>
      </c>
      <c r="S56" s="511">
        <v>3.8</v>
      </c>
    </row>
    <row r="57" spans="2:19" ht="15" customHeight="1" thickBot="1" x14ac:dyDescent="0.4">
      <c r="B57" s="479" t="s">
        <v>21</v>
      </c>
      <c r="C57" s="495">
        <v>11.8</v>
      </c>
      <c r="D57" s="166">
        <v>12</v>
      </c>
      <c r="E57" s="166">
        <v>11</v>
      </c>
      <c r="F57" s="166">
        <v>10.8</v>
      </c>
      <c r="G57" s="166">
        <v>10.4</v>
      </c>
      <c r="H57" s="495">
        <v>11</v>
      </c>
      <c r="I57" s="166">
        <v>9.5</v>
      </c>
      <c r="J57" s="166">
        <v>8.8000000000000007</v>
      </c>
      <c r="K57" s="166">
        <v>10</v>
      </c>
      <c r="L57" s="166">
        <v>13.7</v>
      </c>
      <c r="M57" s="495">
        <v>14.1</v>
      </c>
      <c r="N57" s="166">
        <v>12.9</v>
      </c>
      <c r="O57" s="166">
        <v>11.9</v>
      </c>
      <c r="P57" s="166">
        <v>12.8</v>
      </c>
      <c r="Q57" s="166">
        <v>12.399999999999999</v>
      </c>
      <c r="R57" s="495">
        <v>12.600000000000001</v>
      </c>
      <c r="S57" s="512">
        <v>12.1</v>
      </c>
    </row>
    <row r="58" spans="2:19" ht="15" customHeight="1" thickBot="1" x14ac:dyDescent="0.4">
      <c r="B58" s="402" t="s">
        <v>184</v>
      </c>
      <c r="C58" s="480">
        <v>35</v>
      </c>
      <c r="D58" s="164">
        <v>34.6</v>
      </c>
      <c r="E58" s="164">
        <v>32.9</v>
      </c>
      <c r="F58" s="164">
        <v>31.8</v>
      </c>
      <c r="G58" s="164">
        <v>31.300000000000004</v>
      </c>
      <c r="H58" s="480">
        <v>32.631</v>
      </c>
      <c r="I58" s="164">
        <v>30.2</v>
      </c>
      <c r="J58" s="164">
        <v>28.500000000000004</v>
      </c>
      <c r="K58" s="164">
        <v>28.8</v>
      </c>
      <c r="L58" s="164">
        <v>27.6</v>
      </c>
      <c r="M58" s="480">
        <v>28.799999999999997</v>
      </c>
      <c r="N58" s="164">
        <v>27.1</v>
      </c>
      <c r="O58" s="164">
        <v>25.6</v>
      </c>
      <c r="P58" s="164">
        <v>26.200000000000003</v>
      </c>
      <c r="Q58" s="164">
        <v>25.5</v>
      </c>
      <c r="R58" s="480">
        <v>26.1</v>
      </c>
      <c r="S58" s="480">
        <v>25.4</v>
      </c>
    </row>
    <row r="59" spans="2:19" ht="15" customHeight="1" x14ac:dyDescent="0.35">
      <c r="B59" s="31" t="s">
        <v>185</v>
      </c>
      <c r="C59" s="496">
        <v>0</v>
      </c>
      <c r="D59" s="18">
        <v>0</v>
      </c>
      <c r="E59" s="18">
        <v>0</v>
      </c>
      <c r="F59" s="18">
        <v>0</v>
      </c>
      <c r="G59" s="18">
        <v>0</v>
      </c>
      <c r="H59" s="496">
        <v>0</v>
      </c>
      <c r="I59" s="18">
        <v>0</v>
      </c>
      <c r="J59" s="18">
        <v>0</v>
      </c>
      <c r="K59" s="18">
        <v>127.1</v>
      </c>
      <c r="L59" s="18">
        <v>117.3</v>
      </c>
      <c r="M59" s="496">
        <v>61.5</v>
      </c>
      <c r="N59" s="18">
        <v>118.6</v>
      </c>
      <c r="O59" s="18">
        <v>115</v>
      </c>
      <c r="P59" s="18">
        <v>120.1</v>
      </c>
      <c r="Q59" s="18">
        <v>121.2</v>
      </c>
      <c r="R59" s="496">
        <v>118.7</v>
      </c>
      <c r="S59" s="511">
        <v>114.4</v>
      </c>
    </row>
    <row r="60" spans="2:19" ht="15" customHeight="1" thickBot="1" x14ac:dyDescent="0.4">
      <c r="B60" s="479" t="s">
        <v>186</v>
      </c>
      <c r="C60" s="495">
        <v>0</v>
      </c>
      <c r="D60" s="166">
        <v>0</v>
      </c>
      <c r="E60" s="166">
        <v>0</v>
      </c>
      <c r="F60" s="166">
        <v>0</v>
      </c>
      <c r="G60" s="166">
        <v>0</v>
      </c>
      <c r="H60" s="495">
        <v>0</v>
      </c>
      <c r="I60" s="166">
        <v>0</v>
      </c>
      <c r="J60" s="166">
        <v>0</v>
      </c>
      <c r="K60" s="166">
        <v>0.1</v>
      </c>
      <c r="L60" s="166">
        <v>1</v>
      </c>
      <c r="M60" s="495">
        <v>0.4</v>
      </c>
      <c r="N60" s="166">
        <v>1.3</v>
      </c>
      <c r="O60" s="166">
        <v>1.3</v>
      </c>
      <c r="P60" s="166">
        <v>1.3</v>
      </c>
      <c r="Q60" s="166">
        <v>1.7</v>
      </c>
      <c r="R60" s="495">
        <v>1.4</v>
      </c>
      <c r="S60" s="512">
        <v>2.8</v>
      </c>
    </row>
    <row r="61" spans="2:19" ht="15" customHeight="1" thickBot="1" x14ac:dyDescent="0.4">
      <c r="B61" s="402" t="s">
        <v>187</v>
      </c>
      <c r="C61" s="480">
        <v>0</v>
      </c>
      <c r="D61" s="164">
        <v>0</v>
      </c>
      <c r="E61" s="164">
        <v>0</v>
      </c>
      <c r="F61" s="164">
        <v>0</v>
      </c>
      <c r="G61" s="164">
        <v>0</v>
      </c>
      <c r="H61" s="480">
        <v>0</v>
      </c>
      <c r="I61" s="164">
        <v>0</v>
      </c>
      <c r="J61" s="164">
        <v>0</v>
      </c>
      <c r="K61" s="164">
        <v>127.19999999999999</v>
      </c>
      <c r="L61" s="164">
        <v>118.3</v>
      </c>
      <c r="M61" s="480">
        <v>61.9</v>
      </c>
      <c r="N61" s="164">
        <v>119.89999999999999</v>
      </c>
      <c r="O61" s="164">
        <v>116.3</v>
      </c>
      <c r="P61" s="164">
        <v>121.39999999999999</v>
      </c>
      <c r="Q61" s="164">
        <v>122.9</v>
      </c>
      <c r="R61" s="480">
        <v>120.10000000000001</v>
      </c>
      <c r="S61" s="480">
        <v>117.2</v>
      </c>
    </row>
    <row r="62" spans="2:19" ht="15" customHeight="1" x14ac:dyDescent="0.35">
      <c r="B62" s="31" t="s">
        <v>185</v>
      </c>
      <c r="C62" s="496">
        <v>104.3</v>
      </c>
      <c r="D62" s="19">
        <v>93.5</v>
      </c>
      <c r="E62" s="19">
        <v>94.3</v>
      </c>
      <c r="F62" s="19">
        <v>94.7</v>
      </c>
      <c r="G62" s="19">
        <v>94.6</v>
      </c>
      <c r="H62" s="496">
        <v>94.3</v>
      </c>
      <c r="I62" s="18">
        <v>86.6</v>
      </c>
      <c r="J62" s="18">
        <v>79.900000000000006</v>
      </c>
      <c r="K62" s="18">
        <v>0</v>
      </c>
      <c r="L62" s="18">
        <v>0</v>
      </c>
      <c r="M62" s="496">
        <v>41.4</v>
      </c>
      <c r="N62" s="18">
        <v>0</v>
      </c>
      <c r="O62" s="18">
        <v>0</v>
      </c>
      <c r="P62" s="18">
        <v>0</v>
      </c>
      <c r="Q62" s="18">
        <v>0</v>
      </c>
      <c r="R62" s="496">
        <v>0</v>
      </c>
      <c r="S62" s="511">
        <v>0</v>
      </c>
    </row>
    <row r="63" spans="2:19" ht="15" customHeight="1" x14ac:dyDescent="0.35">
      <c r="B63" s="31" t="s">
        <v>178</v>
      </c>
      <c r="C63" s="494">
        <v>33.5</v>
      </c>
      <c r="D63" s="19">
        <v>32.9</v>
      </c>
      <c r="E63" s="19">
        <v>32.799999999999997</v>
      </c>
      <c r="F63" s="19">
        <v>32.200000000000003</v>
      </c>
      <c r="G63" s="19">
        <v>31.3</v>
      </c>
      <c r="H63" s="494">
        <v>32.200000000000003</v>
      </c>
      <c r="I63" s="18">
        <v>30.3</v>
      </c>
      <c r="J63" s="18">
        <v>29.9</v>
      </c>
      <c r="K63" s="18">
        <v>0</v>
      </c>
      <c r="L63" s="18">
        <v>0</v>
      </c>
      <c r="M63" s="494">
        <v>15.2</v>
      </c>
      <c r="N63" s="18">
        <v>0</v>
      </c>
      <c r="O63" s="18">
        <v>0</v>
      </c>
      <c r="P63" s="18">
        <v>0</v>
      </c>
      <c r="Q63" s="18">
        <v>0</v>
      </c>
      <c r="R63" s="494">
        <v>0</v>
      </c>
      <c r="S63" s="511">
        <v>0</v>
      </c>
    </row>
    <row r="64" spans="2:19" ht="15" customHeight="1" x14ac:dyDescent="0.35">
      <c r="B64" s="31" t="s">
        <v>188</v>
      </c>
      <c r="C64" s="494">
        <v>50.1</v>
      </c>
      <c r="D64" s="19">
        <v>47.2</v>
      </c>
      <c r="E64" s="19">
        <v>44.1</v>
      </c>
      <c r="F64" s="19">
        <v>40</v>
      </c>
      <c r="G64" s="19">
        <v>39.6</v>
      </c>
      <c r="H64" s="494">
        <v>42.7</v>
      </c>
      <c r="I64" s="18">
        <v>39.6</v>
      </c>
      <c r="J64" s="18">
        <v>32.299999999999997</v>
      </c>
      <c r="K64" s="18">
        <v>32.1</v>
      </c>
      <c r="L64" s="18">
        <v>29.5</v>
      </c>
      <c r="M64" s="494">
        <v>33.299999999999997</v>
      </c>
      <c r="N64" s="18">
        <v>26.7</v>
      </c>
      <c r="O64" s="18">
        <v>27.5</v>
      </c>
      <c r="P64" s="18">
        <v>26.9</v>
      </c>
      <c r="Q64" s="18">
        <v>27.3</v>
      </c>
      <c r="R64" s="494">
        <v>27.1</v>
      </c>
      <c r="S64" s="511">
        <v>24.7</v>
      </c>
    </row>
    <row r="65" spans="2:19" ht="15" customHeight="1" x14ac:dyDescent="0.35">
      <c r="B65" s="31" t="s">
        <v>189</v>
      </c>
      <c r="C65" s="494">
        <v>30.1</v>
      </c>
      <c r="D65" s="19">
        <v>32</v>
      </c>
      <c r="E65" s="19">
        <v>30.6</v>
      </c>
      <c r="F65" s="19">
        <v>12</v>
      </c>
      <c r="G65" s="19">
        <v>28</v>
      </c>
      <c r="H65" s="494">
        <v>25.6</v>
      </c>
      <c r="I65" s="18">
        <v>27.2</v>
      </c>
      <c r="J65" s="18">
        <v>26.9</v>
      </c>
      <c r="K65" s="18">
        <v>15.8</v>
      </c>
      <c r="L65" s="18">
        <v>23.4</v>
      </c>
      <c r="M65" s="494">
        <v>23.3</v>
      </c>
      <c r="N65" s="18">
        <v>17.8</v>
      </c>
      <c r="O65" s="18">
        <v>25.1</v>
      </c>
      <c r="P65" s="18">
        <v>22.8</v>
      </c>
      <c r="Q65" s="18">
        <v>23.1</v>
      </c>
      <c r="R65" s="494">
        <v>22.2</v>
      </c>
      <c r="S65" s="511">
        <v>24.5</v>
      </c>
    </row>
    <row r="66" spans="2:19" ht="15" customHeight="1" x14ac:dyDescent="0.35">
      <c r="B66" s="31" t="s">
        <v>190</v>
      </c>
      <c r="C66" s="494">
        <v>0</v>
      </c>
      <c r="D66" s="19">
        <v>0</v>
      </c>
      <c r="E66" s="19">
        <v>0</v>
      </c>
      <c r="F66" s="19">
        <v>30.4</v>
      </c>
      <c r="G66" s="19">
        <v>31.6</v>
      </c>
      <c r="H66" s="494">
        <v>29</v>
      </c>
      <c r="I66" s="19">
        <v>0</v>
      </c>
      <c r="J66" s="19">
        <v>30.4</v>
      </c>
      <c r="K66" s="19">
        <v>30.2</v>
      </c>
      <c r="L66" s="19">
        <v>29.8</v>
      </c>
      <c r="M66" s="494">
        <v>30.4</v>
      </c>
      <c r="N66" s="19">
        <v>28.6</v>
      </c>
      <c r="O66" s="19">
        <v>29.3</v>
      </c>
      <c r="P66" s="19">
        <v>29</v>
      </c>
      <c r="Q66" s="19">
        <v>30.8</v>
      </c>
      <c r="R66" s="494">
        <v>29.5</v>
      </c>
      <c r="S66" s="513">
        <v>32.5</v>
      </c>
    </row>
    <row r="67" spans="2:19" ht="15" customHeight="1" x14ac:dyDescent="0.35">
      <c r="B67" s="31" t="s">
        <v>191</v>
      </c>
      <c r="C67" s="494">
        <v>33</v>
      </c>
      <c r="D67" s="19">
        <v>25.8</v>
      </c>
      <c r="E67" s="19">
        <v>23.8</v>
      </c>
      <c r="F67" s="19">
        <v>23.8</v>
      </c>
      <c r="G67" s="19">
        <v>23.4</v>
      </c>
      <c r="H67" s="494">
        <v>24.2</v>
      </c>
      <c r="I67" s="19">
        <v>21.6</v>
      </c>
      <c r="J67" s="19">
        <v>20.7</v>
      </c>
      <c r="K67" s="19">
        <v>18.899999999999999</v>
      </c>
      <c r="L67" s="19">
        <v>17.3</v>
      </c>
      <c r="M67" s="494">
        <v>19.600000000000001</v>
      </c>
      <c r="N67" s="19">
        <v>19.399999999999999</v>
      </c>
      <c r="O67" s="19">
        <v>19.100000000000001</v>
      </c>
      <c r="P67" s="19">
        <v>18.2</v>
      </c>
      <c r="Q67" s="19">
        <v>18.7</v>
      </c>
      <c r="R67" s="494">
        <v>18.8</v>
      </c>
      <c r="S67" s="513">
        <v>20</v>
      </c>
    </row>
    <row r="68" spans="2:19" ht="15" customHeight="1" x14ac:dyDescent="0.35">
      <c r="B68" s="31" t="s">
        <v>192</v>
      </c>
      <c r="C68" s="494">
        <v>0</v>
      </c>
      <c r="D68" s="19">
        <v>0</v>
      </c>
      <c r="E68" s="19">
        <v>0</v>
      </c>
      <c r="F68" s="19">
        <v>18.100000000000001</v>
      </c>
      <c r="G68" s="19">
        <v>17.5</v>
      </c>
      <c r="H68" s="494">
        <v>18</v>
      </c>
      <c r="I68" s="19">
        <v>0</v>
      </c>
      <c r="J68" s="19">
        <v>16.2</v>
      </c>
      <c r="K68" s="19">
        <v>15.7</v>
      </c>
      <c r="L68" s="19">
        <v>14.7</v>
      </c>
      <c r="M68" s="494">
        <v>15.9</v>
      </c>
      <c r="N68" s="19">
        <v>14.1</v>
      </c>
      <c r="O68" s="19">
        <v>13.4</v>
      </c>
      <c r="P68" s="19">
        <v>13.1</v>
      </c>
      <c r="Q68" s="19">
        <v>12.9</v>
      </c>
      <c r="R68" s="494">
        <v>13.4</v>
      </c>
      <c r="S68" s="513">
        <v>12.7</v>
      </c>
    </row>
    <row r="69" spans="2:19" ht="15" customHeight="1" thickBot="1" x14ac:dyDescent="0.4">
      <c r="B69" s="479" t="s">
        <v>21</v>
      </c>
      <c r="C69" s="495">
        <v>96.4</v>
      </c>
      <c r="D69" s="168">
        <v>97.2</v>
      </c>
      <c r="E69" s="168">
        <v>97.7</v>
      </c>
      <c r="F69" s="168">
        <v>47.4</v>
      </c>
      <c r="G69" s="168">
        <v>47.9</v>
      </c>
      <c r="H69" s="495">
        <v>50.2</v>
      </c>
      <c r="I69" s="168">
        <v>91</v>
      </c>
      <c r="J69" s="168">
        <v>41.8</v>
      </c>
      <c r="K69" s="168">
        <v>37.799999999999997</v>
      </c>
      <c r="L69" s="168">
        <v>39.9</v>
      </c>
      <c r="M69" s="495">
        <v>40.6</v>
      </c>
      <c r="N69" s="168">
        <v>38.9</v>
      </c>
      <c r="O69" s="168">
        <v>37.5</v>
      </c>
      <c r="P69" s="168">
        <v>35.5</v>
      </c>
      <c r="Q69" s="225">
        <v>35.500000000000021</v>
      </c>
      <c r="R69" s="494">
        <v>36.899999999999991</v>
      </c>
      <c r="S69" s="514">
        <v>35.6</v>
      </c>
    </row>
    <row r="70" spans="2:19" ht="15" customHeight="1" thickBot="1" x14ac:dyDescent="0.4">
      <c r="B70" s="402" t="s">
        <v>193</v>
      </c>
      <c r="C70" s="480">
        <v>347.4</v>
      </c>
      <c r="D70" s="164">
        <v>328.6</v>
      </c>
      <c r="E70" s="164">
        <v>323.3</v>
      </c>
      <c r="F70" s="164">
        <v>298.60000000000002</v>
      </c>
      <c r="G70" s="164">
        <v>313.89999999999998</v>
      </c>
      <c r="H70" s="480">
        <v>316.2</v>
      </c>
      <c r="I70" s="164">
        <v>296.29999999999995</v>
      </c>
      <c r="J70" s="164">
        <v>278.10000000000002</v>
      </c>
      <c r="K70" s="164">
        <v>150.5</v>
      </c>
      <c r="L70" s="164">
        <v>154.6</v>
      </c>
      <c r="M70" s="480">
        <v>219.7</v>
      </c>
      <c r="N70" s="164">
        <v>145.5</v>
      </c>
      <c r="O70" s="164">
        <v>151.9</v>
      </c>
      <c r="P70" s="164">
        <v>145.5</v>
      </c>
      <c r="Q70" s="164">
        <v>148.30000000000001</v>
      </c>
      <c r="R70" s="480">
        <v>147.89999999999998</v>
      </c>
      <c r="S70" s="480">
        <v>150</v>
      </c>
    </row>
    <row r="71" spans="2:19" ht="15" customHeight="1" thickBot="1" x14ac:dyDescent="0.4">
      <c r="B71" s="169"/>
      <c r="C71" s="498"/>
      <c r="D71" s="170"/>
      <c r="E71" s="170"/>
      <c r="F71" s="170"/>
      <c r="G71" s="170"/>
      <c r="H71" s="498"/>
      <c r="I71" s="170"/>
      <c r="J71" s="170"/>
      <c r="K71" s="170"/>
      <c r="L71" s="170"/>
      <c r="M71" s="498"/>
      <c r="N71" s="170"/>
      <c r="O71" s="170"/>
      <c r="P71" s="170"/>
      <c r="Q71" s="170"/>
      <c r="R71" s="498"/>
      <c r="S71" s="515"/>
    </row>
    <row r="72" spans="2:19" ht="15" customHeight="1" thickBot="1" x14ac:dyDescent="0.4">
      <c r="B72" s="402" t="s">
        <v>194</v>
      </c>
      <c r="C72" s="480">
        <v>705.1</v>
      </c>
      <c r="D72" s="164">
        <v>722</v>
      </c>
      <c r="E72" s="164">
        <v>714.2</v>
      </c>
      <c r="F72" s="164">
        <v>686</v>
      </c>
      <c r="G72" s="164">
        <v>707.3</v>
      </c>
      <c r="H72" s="480">
        <v>707.4</v>
      </c>
      <c r="I72" s="164">
        <v>689.59999999999991</v>
      </c>
      <c r="J72" s="164">
        <v>646.6</v>
      </c>
      <c r="K72" s="164">
        <v>671.80000000000007</v>
      </c>
      <c r="L72" s="164">
        <v>663.6</v>
      </c>
      <c r="M72" s="480">
        <v>668.1</v>
      </c>
      <c r="N72" s="164">
        <v>654.29999999999995</v>
      </c>
      <c r="O72" s="164">
        <v>655.90000000000009</v>
      </c>
      <c r="P72" s="164">
        <v>655.6</v>
      </c>
      <c r="Q72" s="164">
        <v>657.30000000000007</v>
      </c>
      <c r="R72" s="480">
        <v>656.00000000000011</v>
      </c>
      <c r="S72" s="480">
        <v>640.4</v>
      </c>
    </row>
    <row r="73" spans="2:19" ht="15" customHeight="1" thickBot="1" x14ac:dyDescent="0.4">
      <c r="B73" s="172"/>
      <c r="C73" s="499"/>
      <c r="D73" s="173"/>
      <c r="E73" s="173"/>
      <c r="F73" s="173"/>
      <c r="G73" s="173"/>
      <c r="H73" s="499"/>
      <c r="I73" s="173"/>
      <c r="J73" s="173"/>
      <c r="K73" s="173"/>
      <c r="L73" s="173"/>
      <c r="M73" s="499"/>
      <c r="N73" s="173"/>
      <c r="O73" s="173"/>
      <c r="P73" s="173"/>
      <c r="Q73" s="173"/>
      <c r="R73" s="499"/>
      <c r="S73" s="516"/>
    </row>
    <row r="74" spans="2:19" ht="15" customHeight="1" x14ac:dyDescent="0.35">
      <c r="B74" s="493" t="s">
        <v>195</v>
      </c>
      <c r="C74" s="500">
        <v>361.8</v>
      </c>
      <c r="D74" s="171">
        <v>398</v>
      </c>
      <c r="E74" s="171">
        <v>390.9</v>
      </c>
      <c r="F74" s="171">
        <v>391.8</v>
      </c>
      <c r="G74" s="171">
        <v>397.1</v>
      </c>
      <c r="H74" s="500">
        <v>395.6</v>
      </c>
      <c r="I74" s="171">
        <v>396.5</v>
      </c>
      <c r="J74" s="171">
        <v>368.50000000000006</v>
      </c>
      <c r="K74" s="171">
        <v>523.81950789354676</v>
      </c>
      <c r="L74" s="171">
        <v>512.20000000000005</v>
      </c>
      <c r="M74" s="500">
        <v>451.6</v>
      </c>
      <c r="N74" s="171">
        <v>512</v>
      </c>
      <c r="O74" s="171">
        <v>506.5</v>
      </c>
      <c r="P74" s="171">
        <v>512.29999999999995</v>
      </c>
      <c r="Q74" s="171">
        <v>511.1</v>
      </c>
      <c r="R74" s="500">
        <v>510.6</v>
      </c>
      <c r="S74" s="517">
        <v>492.5</v>
      </c>
    </row>
    <row r="75" spans="2:19" ht="15" customHeight="1" thickBot="1" x14ac:dyDescent="0.4">
      <c r="B75" s="174" t="s">
        <v>196</v>
      </c>
      <c r="C75" s="501">
        <v>343.3</v>
      </c>
      <c r="D75" s="163">
        <v>324</v>
      </c>
      <c r="E75" s="163">
        <v>323.3</v>
      </c>
      <c r="F75" s="163">
        <v>294.2</v>
      </c>
      <c r="G75" s="163">
        <v>310.2</v>
      </c>
      <c r="H75" s="501">
        <v>311.7</v>
      </c>
      <c r="I75" s="163">
        <v>293.10000000000002</v>
      </c>
      <c r="J75" s="163">
        <v>278.10000000000002</v>
      </c>
      <c r="K75" s="163">
        <v>148.05067117000851</v>
      </c>
      <c r="L75" s="163">
        <v>151.4</v>
      </c>
      <c r="M75" s="501">
        <v>216.5</v>
      </c>
      <c r="N75" s="163">
        <v>142.30000000000001</v>
      </c>
      <c r="O75" s="163">
        <v>149.30000000000001</v>
      </c>
      <c r="P75" s="163">
        <v>143.30000000000001</v>
      </c>
      <c r="Q75" s="163">
        <v>146.19999999999999</v>
      </c>
      <c r="R75" s="501">
        <v>145.4</v>
      </c>
      <c r="S75" s="501">
        <v>147.9</v>
      </c>
    </row>
    <row r="76" spans="2:19" ht="15" customHeight="1" x14ac:dyDescent="0.35">
      <c r="B76" s="20"/>
      <c r="C76" s="502"/>
      <c r="D76" s="21"/>
      <c r="E76" s="21"/>
      <c r="F76" s="21"/>
      <c r="G76" s="21"/>
      <c r="H76" s="502"/>
      <c r="I76" s="21"/>
      <c r="J76" s="21"/>
      <c r="K76" s="21"/>
      <c r="L76" s="21"/>
      <c r="M76" s="502"/>
      <c r="N76" s="21"/>
      <c r="O76" s="21"/>
      <c r="P76" s="21"/>
      <c r="R76" s="502"/>
      <c r="S76" s="518"/>
    </row>
    <row r="77" spans="2:19" ht="15" customHeight="1" x14ac:dyDescent="0.35">
      <c r="B77" s="31" t="s">
        <v>197</v>
      </c>
      <c r="C77" s="494">
        <v>14.6</v>
      </c>
      <c r="D77" s="18">
        <v>13.6</v>
      </c>
      <c r="E77" s="18">
        <v>13.7</v>
      </c>
      <c r="F77" s="18">
        <v>15.2</v>
      </c>
      <c r="G77" s="18">
        <v>15</v>
      </c>
      <c r="H77" s="494">
        <v>14.4</v>
      </c>
      <c r="I77" s="18">
        <v>9.9</v>
      </c>
      <c r="J77" s="18">
        <v>11.5</v>
      </c>
      <c r="K77" s="18">
        <v>12</v>
      </c>
      <c r="L77" s="18">
        <v>11.4</v>
      </c>
      <c r="M77" s="494">
        <v>11.2</v>
      </c>
      <c r="N77" s="18">
        <v>14.3</v>
      </c>
      <c r="O77" s="18">
        <v>13.9</v>
      </c>
      <c r="P77" s="18">
        <v>13.816570326086955</v>
      </c>
      <c r="Q77" s="18">
        <v>11.946791108695654</v>
      </c>
      <c r="R77" s="494">
        <v>13.5</v>
      </c>
      <c r="S77" s="511">
        <v>12.4</v>
      </c>
    </row>
    <row r="78" spans="2:19" ht="15" customHeight="1" thickBot="1" x14ac:dyDescent="0.4">
      <c r="B78" s="479" t="s">
        <v>21</v>
      </c>
      <c r="C78" s="495">
        <v>6.7</v>
      </c>
      <c r="D78" s="166">
        <v>6.5</v>
      </c>
      <c r="E78" s="166">
        <v>7.5</v>
      </c>
      <c r="F78" s="166">
        <v>7.1</v>
      </c>
      <c r="G78" s="166">
        <v>7.9</v>
      </c>
      <c r="H78" s="495">
        <v>7.2</v>
      </c>
      <c r="I78" s="166">
        <v>6.8</v>
      </c>
      <c r="J78" s="166">
        <v>7.8</v>
      </c>
      <c r="K78" s="166">
        <v>7.7</v>
      </c>
      <c r="L78" s="166">
        <v>8.1999999999999993</v>
      </c>
      <c r="M78" s="495">
        <v>7.6</v>
      </c>
      <c r="N78" s="166">
        <v>12.5</v>
      </c>
      <c r="O78" s="166">
        <v>13.7</v>
      </c>
      <c r="P78" s="166">
        <v>13.165551330842499</v>
      </c>
      <c r="Q78" s="224">
        <v>16.713138539309959</v>
      </c>
      <c r="R78" s="495">
        <v>14</v>
      </c>
      <c r="S78" s="512">
        <v>15.6</v>
      </c>
    </row>
    <row r="79" spans="2:19" ht="15" customHeight="1" thickBot="1" x14ac:dyDescent="0.4">
      <c r="B79" s="402" t="s">
        <v>163</v>
      </c>
      <c r="C79" s="480">
        <v>21.3</v>
      </c>
      <c r="D79" s="164">
        <v>20.100000000000001</v>
      </c>
      <c r="E79" s="164">
        <v>21.2</v>
      </c>
      <c r="F79" s="164">
        <v>22.299999999999997</v>
      </c>
      <c r="G79" s="164">
        <v>22.9</v>
      </c>
      <c r="H79" s="480">
        <v>21.6</v>
      </c>
      <c r="I79" s="164">
        <v>16.7</v>
      </c>
      <c r="J79" s="164">
        <v>19.3</v>
      </c>
      <c r="K79" s="164">
        <v>19.7</v>
      </c>
      <c r="L79" s="164">
        <v>19.600000000000001</v>
      </c>
      <c r="M79" s="480">
        <v>18.799999999999997</v>
      </c>
      <c r="N79" s="164">
        <v>26.8</v>
      </c>
      <c r="O79" s="164">
        <v>27.6</v>
      </c>
      <c r="P79" s="164">
        <v>26.982121656929454</v>
      </c>
      <c r="Q79" s="164">
        <v>28.659929648005615</v>
      </c>
      <c r="R79" s="480">
        <v>27.5</v>
      </c>
      <c r="S79" s="480">
        <v>28</v>
      </c>
    </row>
    <row r="80" spans="2:19" ht="15" customHeight="1" x14ac:dyDescent="0.35">
      <c r="B80" s="31" t="s">
        <v>190</v>
      </c>
      <c r="C80" s="496">
        <v>11.7</v>
      </c>
      <c r="D80" s="18">
        <v>12.9</v>
      </c>
      <c r="E80" s="18">
        <v>14.5</v>
      </c>
      <c r="F80" s="18">
        <v>15.4</v>
      </c>
      <c r="G80" s="18">
        <v>16</v>
      </c>
      <c r="H80" s="496">
        <v>14.7</v>
      </c>
      <c r="I80" s="18">
        <v>15.7</v>
      </c>
      <c r="J80" s="18">
        <v>15.5</v>
      </c>
      <c r="K80" s="18">
        <v>15.3</v>
      </c>
      <c r="L80" s="18">
        <v>15.1</v>
      </c>
      <c r="M80" s="496">
        <v>15.4</v>
      </c>
      <c r="N80" s="18">
        <v>14.5</v>
      </c>
      <c r="O80" s="18">
        <v>14.9</v>
      </c>
      <c r="P80" s="18">
        <v>14.6</v>
      </c>
      <c r="Q80" s="224">
        <v>14.4</v>
      </c>
      <c r="R80" s="496">
        <v>14.7</v>
      </c>
      <c r="S80" s="511">
        <v>13.6</v>
      </c>
    </row>
    <row r="81" spans="2:19" ht="15" customHeight="1" x14ac:dyDescent="0.35">
      <c r="B81" s="31" t="s">
        <v>198</v>
      </c>
      <c r="C81" s="494">
        <v>4.7</v>
      </c>
      <c r="D81" s="18">
        <v>1.8</v>
      </c>
      <c r="E81" s="18">
        <v>4.5999999999999996</v>
      </c>
      <c r="F81" s="18">
        <v>4.5</v>
      </c>
      <c r="G81" s="18">
        <v>3.5</v>
      </c>
      <c r="H81" s="494">
        <v>4.2</v>
      </c>
      <c r="I81" s="18">
        <v>4.2</v>
      </c>
      <c r="J81" s="18">
        <v>4.0999999999999996</v>
      </c>
      <c r="K81" s="18">
        <v>0.4</v>
      </c>
      <c r="L81" s="18">
        <v>0.3</v>
      </c>
      <c r="M81" s="494">
        <v>2.2999999999999998</v>
      </c>
      <c r="N81" s="18">
        <v>0.2</v>
      </c>
      <c r="O81" s="18">
        <v>0.2</v>
      </c>
      <c r="P81" s="18">
        <v>0.3</v>
      </c>
      <c r="Q81" s="224">
        <v>0.3</v>
      </c>
      <c r="R81" s="494">
        <v>0.2</v>
      </c>
      <c r="S81" s="511">
        <v>0.3</v>
      </c>
    </row>
    <row r="82" spans="2:19" ht="15" customHeight="1" thickBot="1" x14ac:dyDescent="0.4">
      <c r="B82" s="479" t="s">
        <v>21</v>
      </c>
      <c r="C82" s="495">
        <v>1.4</v>
      </c>
      <c r="D82" s="166">
        <v>2.1</v>
      </c>
      <c r="E82" s="166">
        <v>1.2</v>
      </c>
      <c r="F82" s="166">
        <v>1.3</v>
      </c>
      <c r="G82" s="166">
        <v>2.5</v>
      </c>
      <c r="H82" s="495">
        <v>1.7</v>
      </c>
      <c r="I82" s="166">
        <v>1.3</v>
      </c>
      <c r="J82" s="166">
        <v>1.2</v>
      </c>
      <c r="K82" s="166">
        <v>1.2</v>
      </c>
      <c r="L82" s="166">
        <v>1.2</v>
      </c>
      <c r="M82" s="495">
        <v>1.2</v>
      </c>
      <c r="N82" s="166">
        <v>1.2</v>
      </c>
      <c r="O82" s="166">
        <v>0.7</v>
      </c>
      <c r="P82" s="166">
        <v>0</v>
      </c>
      <c r="Q82" s="166">
        <v>0</v>
      </c>
      <c r="R82" s="495">
        <v>0.5</v>
      </c>
      <c r="S82" s="512">
        <v>0</v>
      </c>
    </row>
    <row r="83" spans="2:19" ht="15" customHeight="1" thickBot="1" x14ac:dyDescent="0.4">
      <c r="B83" s="402" t="s">
        <v>199</v>
      </c>
      <c r="C83" s="480">
        <v>17.8</v>
      </c>
      <c r="D83" s="164">
        <v>16.8</v>
      </c>
      <c r="E83" s="164">
        <v>20.3</v>
      </c>
      <c r="F83" s="164">
        <v>21.2</v>
      </c>
      <c r="G83" s="164">
        <v>22</v>
      </c>
      <c r="H83" s="480">
        <v>20.599999999999998</v>
      </c>
      <c r="I83" s="164">
        <v>21.2</v>
      </c>
      <c r="J83" s="164">
        <v>20.8</v>
      </c>
      <c r="K83" s="164">
        <v>16.900000000000002</v>
      </c>
      <c r="L83" s="164">
        <v>16.600000000000001</v>
      </c>
      <c r="M83" s="480">
        <v>18.899999999999999</v>
      </c>
      <c r="N83" s="164">
        <v>15.899999999999999</v>
      </c>
      <c r="O83" s="164">
        <v>15.799999999999999</v>
      </c>
      <c r="P83" s="164">
        <v>14.9</v>
      </c>
      <c r="Q83" s="164">
        <v>14.700000000000001</v>
      </c>
      <c r="R83" s="480">
        <v>15.4</v>
      </c>
      <c r="S83" s="480">
        <v>13.9</v>
      </c>
    </row>
    <row r="84" spans="2:19" ht="15" customHeight="1" x14ac:dyDescent="0.35">
      <c r="B84" s="31" t="s">
        <v>200</v>
      </c>
      <c r="C84" s="496">
        <v>2.9</v>
      </c>
      <c r="D84" s="18">
        <v>2.2999999999999998</v>
      </c>
      <c r="E84" s="18">
        <v>2.2999999999999998</v>
      </c>
      <c r="F84" s="18">
        <v>2.4</v>
      </c>
      <c r="G84" s="18">
        <v>2.2000000000000002</v>
      </c>
      <c r="H84" s="496">
        <v>2.5</v>
      </c>
      <c r="I84" s="18">
        <v>2.1</v>
      </c>
      <c r="J84" s="18">
        <v>2.2000000000000002</v>
      </c>
      <c r="K84" s="18">
        <v>2.2000000000000002</v>
      </c>
      <c r="L84" s="18">
        <v>2.7</v>
      </c>
      <c r="M84" s="496">
        <v>2.2999999999999998</v>
      </c>
      <c r="N84" s="18">
        <v>1.7</v>
      </c>
      <c r="O84" s="18">
        <v>2.2999999999999998</v>
      </c>
      <c r="P84" s="18">
        <v>2.5</v>
      </c>
      <c r="Q84" s="18">
        <v>2.6</v>
      </c>
      <c r="R84" s="496">
        <v>2.4</v>
      </c>
      <c r="S84" s="511">
        <v>1.3</v>
      </c>
    </row>
    <row r="85" spans="2:19" ht="15" customHeight="1" x14ac:dyDescent="0.35">
      <c r="B85" s="31" t="s">
        <v>201</v>
      </c>
      <c r="C85" s="494">
        <v>2.2000000000000002</v>
      </c>
      <c r="D85" s="18">
        <v>1.8</v>
      </c>
      <c r="E85" s="18">
        <v>2.7</v>
      </c>
      <c r="F85" s="18">
        <v>2.2999999999999998</v>
      </c>
      <c r="G85" s="18">
        <v>2.2999999999999998</v>
      </c>
      <c r="H85" s="494">
        <v>2.2999999999999998</v>
      </c>
      <c r="I85" s="18">
        <v>2.2999999999999998</v>
      </c>
      <c r="J85" s="18">
        <v>2</v>
      </c>
      <c r="K85" s="18">
        <v>2</v>
      </c>
      <c r="L85" s="18">
        <v>1.8</v>
      </c>
      <c r="M85" s="494">
        <v>2</v>
      </c>
      <c r="N85" s="18">
        <v>2.2999999999999998</v>
      </c>
      <c r="O85" s="18">
        <v>1.7</v>
      </c>
      <c r="P85" s="18">
        <v>1.9</v>
      </c>
      <c r="Q85" s="18">
        <v>1.6</v>
      </c>
      <c r="R85" s="494">
        <v>1.8</v>
      </c>
      <c r="S85" s="511">
        <v>2.9</v>
      </c>
    </row>
    <row r="86" spans="2:19" ht="15" customHeight="1" thickBot="1" x14ac:dyDescent="0.4">
      <c r="B86" s="479" t="s">
        <v>21</v>
      </c>
      <c r="C86" s="495">
        <v>1.4</v>
      </c>
      <c r="D86" s="166">
        <v>2.1</v>
      </c>
      <c r="E86" s="166">
        <v>1.2</v>
      </c>
      <c r="F86" s="166">
        <v>1.2</v>
      </c>
      <c r="G86" s="166">
        <v>1.2</v>
      </c>
      <c r="H86" s="495">
        <v>1.2</v>
      </c>
      <c r="I86" s="166">
        <v>1.1000000000000001</v>
      </c>
      <c r="J86" s="166">
        <v>1.1000000000000001</v>
      </c>
      <c r="K86" s="166">
        <v>1.2</v>
      </c>
      <c r="L86" s="166">
        <v>1.1000000000000001</v>
      </c>
      <c r="M86" s="495">
        <v>1.1000000000000001</v>
      </c>
      <c r="N86" s="166">
        <v>0.8</v>
      </c>
      <c r="O86" s="166">
        <v>1</v>
      </c>
      <c r="P86" s="166">
        <v>0.8</v>
      </c>
      <c r="Q86" s="166">
        <v>1</v>
      </c>
      <c r="R86" s="495">
        <v>0.8</v>
      </c>
      <c r="S86" s="512">
        <v>0.7</v>
      </c>
    </row>
    <row r="87" spans="2:19" ht="15" customHeight="1" thickBot="1" x14ac:dyDescent="0.4">
      <c r="B87" s="402" t="s">
        <v>202</v>
      </c>
      <c r="C87" s="480">
        <v>6.5</v>
      </c>
      <c r="D87" s="164">
        <v>6.2</v>
      </c>
      <c r="E87" s="164">
        <v>6.2</v>
      </c>
      <c r="F87" s="164">
        <v>5.8999999999999995</v>
      </c>
      <c r="G87" s="164">
        <v>5.7</v>
      </c>
      <c r="H87" s="480">
        <v>6</v>
      </c>
      <c r="I87" s="164">
        <v>5.5</v>
      </c>
      <c r="J87" s="164">
        <v>5.3000000000000007</v>
      </c>
      <c r="K87" s="164">
        <v>5.4</v>
      </c>
      <c r="L87" s="164">
        <v>5.6</v>
      </c>
      <c r="M87" s="480">
        <v>5.4</v>
      </c>
      <c r="N87" s="164">
        <v>4.8</v>
      </c>
      <c r="O87" s="164">
        <v>5</v>
      </c>
      <c r="P87" s="164">
        <v>5.2</v>
      </c>
      <c r="Q87" s="164">
        <v>5.2</v>
      </c>
      <c r="R87" s="480">
        <v>5</v>
      </c>
      <c r="S87" s="480">
        <v>4.9000000000000004</v>
      </c>
    </row>
    <row r="88" spans="2:19" ht="15" customHeight="1" x14ac:dyDescent="0.35">
      <c r="B88" s="31" t="s">
        <v>203</v>
      </c>
      <c r="C88" s="496">
        <v>3.4</v>
      </c>
      <c r="D88" s="18">
        <v>5.0999999999999996</v>
      </c>
      <c r="E88" s="18">
        <v>4.5</v>
      </c>
      <c r="F88" s="18">
        <v>4.4000000000000004</v>
      </c>
      <c r="G88" s="18">
        <v>2.8</v>
      </c>
      <c r="H88" s="496">
        <v>4</v>
      </c>
      <c r="I88" s="18">
        <v>1.8</v>
      </c>
      <c r="J88" s="18">
        <v>1.5</v>
      </c>
      <c r="K88" s="18">
        <v>1.9</v>
      </c>
      <c r="L88" s="18">
        <v>1.5</v>
      </c>
      <c r="M88" s="496">
        <v>1.5</v>
      </c>
      <c r="N88" s="18">
        <v>1.3</v>
      </c>
      <c r="O88" s="18">
        <v>1.4</v>
      </c>
      <c r="P88" s="18">
        <v>1.2</v>
      </c>
      <c r="Q88" s="18">
        <v>3.1</v>
      </c>
      <c r="R88" s="496">
        <v>2.7</v>
      </c>
      <c r="S88" s="511">
        <v>1.1000000000000001</v>
      </c>
    </row>
    <row r="89" spans="2:19" ht="15" customHeight="1" x14ac:dyDescent="0.35">
      <c r="B89" s="31" t="s">
        <v>204</v>
      </c>
      <c r="C89" s="494">
        <v>1.3</v>
      </c>
      <c r="D89" s="18">
        <v>1.3</v>
      </c>
      <c r="E89" s="18">
        <v>1.2</v>
      </c>
      <c r="F89" s="18">
        <v>1.1000000000000001</v>
      </c>
      <c r="G89" s="18">
        <v>0.6</v>
      </c>
      <c r="H89" s="494">
        <v>1.1000000000000001</v>
      </c>
      <c r="I89" s="18">
        <v>1.8</v>
      </c>
      <c r="J89" s="18">
        <v>1.5</v>
      </c>
      <c r="K89" s="18">
        <v>1.4</v>
      </c>
      <c r="L89" s="18">
        <v>1.9</v>
      </c>
      <c r="M89" s="494">
        <v>1.8</v>
      </c>
      <c r="N89" s="18">
        <v>2</v>
      </c>
      <c r="O89" s="18">
        <v>2.5</v>
      </c>
      <c r="P89" s="18">
        <v>2.9</v>
      </c>
      <c r="Q89" s="18">
        <v>1</v>
      </c>
      <c r="R89" s="494">
        <v>1.2</v>
      </c>
      <c r="S89" s="511">
        <v>5</v>
      </c>
    </row>
    <row r="90" spans="2:19" ht="15" customHeight="1" thickBot="1" x14ac:dyDescent="0.4">
      <c r="B90" s="479" t="s">
        <v>205</v>
      </c>
      <c r="C90" s="495">
        <v>0</v>
      </c>
      <c r="D90" s="166">
        <v>0</v>
      </c>
      <c r="E90" s="166">
        <v>0</v>
      </c>
      <c r="F90" s="166">
        <v>0</v>
      </c>
      <c r="G90" s="166">
        <v>0</v>
      </c>
      <c r="H90" s="495">
        <v>0</v>
      </c>
      <c r="I90" s="166">
        <v>0</v>
      </c>
      <c r="J90" s="166">
        <v>0</v>
      </c>
      <c r="K90" s="166">
        <v>5.5</v>
      </c>
      <c r="L90" s="166">
        <v>8.1</v>
      </c>
      <c r="M90" s="495">
        <v>3.4</v>
      </c>
      <c r="N90" s="166">
        <v>7.2</v>
      </c>
      <c r="O90" s="166">
        <v>8.3000000000000007</v>
      </c>
      <c r="P90" s="166">
        <v>7.7</v>
      </c>
      <c r="Q90" s="166">
        <v>6.5</v>
      </c>
      <c r="R90" s="495">
        <v>7.3</v>
      </c>
      <c r="S90" s="512">
        <v>7.2</v>
      </c>
    </row>
    <row r="91" spans="2:19" ht="15" customHeight="1" thickBot="1" x14ac:dyDescent="0.4">
      <c r="B91" s="402" t="s">
        <v>206</v>
      </c>
      <c r="C91" s="480">
        <v>4.7</v>
      </c>
      <c r="D91" s="164">
        <v>6.4</v>
      </c>
      <c r="E91" s="164">
        <v>5.7</v>
      </c>
      <c r="F91" s="164">
        <v>5.5</v>
      </c>
      <c r="G91" s="164">
        <v>3.4</v>
      </c>
      <c r="H91" s="480">
        <v>5.0999999999999996</v>
      </c>
      <c r="I91" s="164">
        <v>3.6</v>
      </c>
      <c r="J91" s="164">
        <v>3</v>
      </c>
      <c r="K91" s="164">
        <v>8.8000000000000007</v>
      </c>
      <c r="L91" s="164">
        <v>11.5</v>
      </c>
      <c r="M91" s="480">
        <v>6.6999999999999993</v>
      </c>
      <c r="N91" s="164">
        <v>10.5</v>
      </c>
      <c r="O91" s="164">
        <v>12.200000000000001</v>
      </c>
      <c r="P91" s="164">
        <v>11.8</v>
      </c>
      <c r="Q91" s="164">
        <v>10.6</v>
      </c>
      <c r="R91" s="480">
        <v>11.2</v>
      </c>
      <c r="S91" s="480">
        <v>13.3</v>
      </c>
    </row>
    <row r="92" spans="2:19" ht="15" customHeight="1" thickBot="1" x14ac:dyDescent="0.4">
      <c r="B92" s="175"/>
      <c r="C92" s="503"/>
      <c r="D92" s="175"/>
      <c r="E92" s="175"/>
      <c r="F92" s="175"/>
      <c r="G92" s="175"/>
      <c r="H92" s="503"/>
      <c r="I92" s="175"/>
      <c r="J92" s="175"/>
      <c r="K92" s="175"/>
      <c r="L92" s="175"/>
      <c r="M92" s="503"/>
      <c r="N92" s="175"/>
      <c r="O92" s="175"/>
      <c r="P92" s="175"/>
      <c r="Q92" s="175"/>
      <c r="R92" s="503"/>
      <c r="S92" s="519"/>
    </row>
    <row r="93" spans="2:19" ht="15" customHeight="1" thickBot="1" x14ac:dyDescent="0.4">
      <c r="B93" s="402" t="s">
        <v>207</v>
      </c>
      <c r="C93" s="480">
        <v>50.3</v>
      </c>
      <c r="D93" s="164">
        <v>49.5</v>
      </c>
      <c r="E93" s="164">
        <v>53.4</v>
      </c>
      <c r="F93" s="164">
        <v>54.9</v>
      </c>
      <c r="G93" s="164">
        <v>54</v>
      </c>
      <c r="H93" s="480">
        <v>53.300000000000004</v>
      </c>
      <c r="I93" s="164">
        <v>47</v>
      </c>
      <c r="J93" s="164">
        <v>48.400000000000006</v>
      </c>
      <c r="K93" s="164">
        <v>50.8</v>
      </c>
      <c r="L93" s="164">
        <v>53.300000000000004</v>
      </c>
      <c r="M93" s="480">
        <v>49.8</v>
      </c>
      <c r="N93" s="164">
        <v>58</v>
      </c>
      <c r="O93" s="164">
        <v>60.6</v>
      </c>
      <c r="P93" s="164">
        <v>58.882121656929456</v>
      </c>
      <c r="Q93" s="164">
        <v>59.159929648005615</v>
      </c>
      <c r="R93" s="480">
        <v>59.099999999999994</v>
      </c>
      <c r="S93" s="480">
        <v>60.1</v>
      </c>
    </row>
    <row r="94" spans="2:19" ht="15" customHeight="1" thickBot="1" x14ac:dyDescent="0.4">
      <c r="B94" s="175"/>
      <c r="C94" s="504"/>
      <c r="D94" s="505"/>
      <c r="E94" s="506"/>
      <c r="F94" s="506"/>
      <c r="G94" s="506"/>
      <c r="H94" s="504"/>
      <c r="I94" s="506"/>
      <c r="J94" s="506"/>
      <c r="K94" s="506"/>
      <c r="L94" s="506"/>
      <c r="M94" s="504"/>
      <c r="N94" s="506"/>
      <c r="O94" s="506"/>
      <c r="P94" s="506"/>
      <c r="Q94" s="506"/>
      <c r="R94" s="504"/>
      <c r="S94" s="520"/>
    </row>
    <row r="95" spans="2:19" ht="15" customHeight="1" thickBot="1" x14ac:dyDescent="0.4">
      <c r="B95" s="402" t="s">
        <v>167</v>
      </c>
      <c r="C95" s="483">
        <v>755</v>
      </c>
      <c r="D95" s="484">
        <v>771.5</v>
      </c>
      <c r="E95" s="484">
        <v>768</v>
      </c>
      <c r="F95" s="484">
        <v>740.9</v>
      </c>
      <c r="G95" s="484">
        <v>761.3</v>
      </c>
      <c r="H95" s="483">
        <v>760.69999999999993</v>
      </c>
      <c r="I95" s="484">
        <v>736.59999999999991</v>
      </c>
      <c r="J95" s="484">
        <v>695</v>
      </c>
      <c r="K95" s="484">
        <v>722.6</v>
      </c>
      <c r="L95" s="484">
        <v>716.9</v>
      </c>
      <c r="M95" s="483">
        <v>717.9</v>
      </c>
      <c r="N95" s="484">
        <v>712.3</v>
      </c>
      <c r="O95" s="484">
        <v>716.50000000000011</v>
      </c>
      <c r="P95" s="484">
        <v>714.48212165692951</v>
      </c>
      <c r="Q95" s="484">
        <v>717</v>
      </c>
      <c r="R95" s="483">
        <v>715.10000000000014</v>
      </c>
      <c r="S95" s="483">
        <v>701</v>
      </c>
    </row>
    <row r="96" spans="2:19" ht="15" customHeight="1" x14ac:dyDescent="0.35">
      <c r="B96" s="69" t="s">
        <v>278</v>
      </c>
    </row>
    <row r="97" spans="2:19" ht="15" customHeight="1" x14ac:dyDescent="0.35">
      <c r="B97" s="69" t="s">
        <v>279</v>
      </c>
    </row>
    <row r="98" spans="2:19" ht="15" customHeight="1" x14ac:dyDescent="0.35">
      <c r="B98" s="69" t="s">
        <v>280</v>
      </c>
    </row>
    <row r="99" spans="2:19" ht="15" customHeight="1" x14ac:dyDescent="0.35">
      <c r="B99" s="69" t="s">
        <v>281</v>
      </c>
    </row>
    <row r="100" spans="2:19" ht="15" customHeight="1" x14ac:dyDescent="0.35">
      <c r="B100" s="69" t="s">
        <v>282</v>
      </c>
    </row>
    <row r="101" spans="2:19" ht="15" customHeight="1" x14ac:dyDescent="0.35">
      <c r="B101" s="69" t="s">
        <v>283</v>
      </c>
    </row>
    <row r="103" spans="2:19" ht="15" customHeight="1" thickBot="1" x14ac:dyDescent="0.4">
      <c r="B103" s="111"/>
      <c r="C103" s="114"/>
      <c r="D103" s="111"/>
      <c r="E103" s="111"/>
      <c r="F103" s="111"/>
      <c r="G103" s="111"/>
      <c r="H103" s="114"/>
      <c r="I103" s="111"/>
      <c r="J103" s="111"/>
      <c r="K103" s="111"/>
      <c r="L103" s="111"/>
      <c r="M103" s="114"/>
      <c r="N103" s="111"/>
      <c r="O103" s="111"/>
      <c r="P103" s="111"/>
      <c r="Q103" s="111"/>
      <c r="R103" s="114"/>
    </row>
    <row r="104" spans="2:19" ht="32.25" customHeight="1" thickTop="1" thickBot="1" x14ac:dyDescent="0.4">
      <c r="B104" s="206" t="s">
        <v>169</v>
      </c>
      <c r="C104" s="355">
        <v>2014</v>
      </c>
      <c r="D104" s="118" t="s">
        <v>231</v>
      </c>
      <c r="E104" s="118" t="s">
        <v>232</v>
      </c>
      <c r="F104" s="118" t="s">
        <v>233</v>
      </c>
      <c r="G104" s="118" t="s">
        <v>234</v>
      </c>
      <c r="H104" s="368" t="s">
        <v>229</v>
      </c>
      <c r="I104" s="118" t="s">
        <v>235</v>
      </c>
      <c r="J104" s="118" t="s">
        <v>236</v>
      </c>
      <c r="K104" s="118" t="s">
        <v>237</v>
      </c>
      <c r="L104" s="118" t="s">
        <v>238</v>
      </c>
      <c r="M104" s="368" t="s">
        <v>228</v>
      </c>
      <c r="N104" s="118" t="s">
        <v>239</v>
      </c>
      <c r="O104" s="118" t="s">
        <v>243</v>
      </c>
      <c r="P104" s="118" t="s">
        <v>247</v>
      </c>
      <c r="Q104" s="118" t="s">
        <v>292</v>
      </c>
      <c r="R104" s="355">
        <v>2017</v>
      </c>
      <c r="S104" s="369" t="s">
        <v>305</v>
      </c>
    </row>
    <row r="105" spans="2:19" ht="15" customHeight="1" thickTop="1" x14ac:dyDescent="0.35">
      <c r="B105" s="507" t="s">
        <v>1</v>
      </c>
      <c r="C105" s="404">
        <v>539.1</v>
      </c>
      <c r="D105" s="17">
        <v>548.9</v>
      </c>
      <c r="E105" s="17">
        <v>546.29999999999995</v>
      </c>
      <c r="F105" s="17">
        <v>528.5</v>
      </c>
      <c r="G105" s="17">
        <v>538.29999999999995</v>
      </c>
      <c r="H105" s="404">
        <v>540.4</v>
      </c>
      <c r="I105" s="17">
        <v>518.29999999999995</v>
      </c>
      <c r="J105" s="17">
        <v>495.03997842138153</v>
      </c>
      <c r="K105" s="17">
        <v>501</v>
      </c>
      <c r="L105" s="17">
        <v>498.50000000000006</v>
      </c>
      <c r="M105" s="404">
        <v>503</v>
      </c>
      <c r="N105" s="17">
        <v>498.29999999999995</v>
      </c>
      <c r="O105" s="17">
        <v>504.90400042686474</v>
      </c>
      <c r="P105" s="17">
        <v>503.20000000000005</v>
      </c>
      <c r="Q105" s="17">
        <v>500.09999999999997</v>
      </c>
      <c r="R105" s="404">
        <v>501.4</v>
      </c>
      <c r="S105" s="509">
        <v>494.1</v>
      </c>
    </row>
    <row r="106" spans="2:19" ht="15" customHeight="1" thickBot="1" x14ac:dyDescent="0.4">
      <c r="B106" s="508" t="s">
        <v>287</v>
      </c>
      <c r="C106" s="404">
        <v>121</v>
      </c>
      <c r="D106" s="482">
        <v>115.2</v>
      </c>
      <c r="E106" s="482">
        <v>112.8</v>
      </c>
      <c r="F106" s="482">
        <v>108.6</v>
      </c>
      <c r="G106" s="482">
        <v>116</v>
      </c>
      <c r="H106" s="404">
        <v>113</v>
      </c>
      <c r="I106" s="482">
        <v>115</v>
      </c>
      <c r="J106" s="482">
        <v>102.90214386805235</v>
      </c>
      <c r="K106" s="482">
        <v>103.3</v>
      </c>
      <c r="L106" s="482">
        <v>94.499999999999986</v>
      </c>
      <c r="M106" s="404">
        <v>97.699999999999989</v>
      </c>
      <c r="N106" s="482">
        <v>104.5</v>
      </c>
      <c r="O106" s="482">
        <v>104.10430406781921</v>
      </c>
      <c r="P106" s="482">
        <v>104.8</v>
      </c>
      <c r="Q106" s="482">
        <v>108.89999999999999</v>
      </c>
      <c r="R106" s="404">
        <v>105.6</v>
      </c>
      <c r="S106" s="509">
        <v>104</v>
      </c>
    </row>
    <row r="107" spans="2:19" ht="15" customHeight="1" thickBot="1" x14ac:dyDescent="0.4">
      <c r="B107" s="402" t="s">
        <v>32</v>
      </c>
      <c r="C107" s="489">
        <v>660.1</v>
      </c>
      <c r="D107" s="490">
        <v>664.1</v>
      </c>
      <c r="E107" s="490">
        <v>659.1</v>
      </c>
      <c r="F107" s="490">
        <v>637.1</v>
      </c>
      <c r="G107" s="490">
        <v>654.29999999999995</v>
      </c>
      <c r="H107" s="489">
        <v>653.4</v>
      </c>
      <c r="I107" s="490">
        <v>633.29999999999995</v>
      </c>
      <c r="J107" s="490">
        <v>597.94212228943388</v>
      </c>
      <c r="K107" s="490">
        <v>604.29999999999995</v>
      </c>
      <c r="L107" s="490">
        <v>593</v>
      </c>
      <c r="M107" s="489">
        <v>600.70000000000005</v>
      </c>
      <c r="N107" s="490">
        <v>602.79999999999995</v>
      </c>
      <c r="O107" s="490">
        <v>609.0083044946839</v>
      </c>
      <c r="P107" s="490">
        <v>608</v>
      </c>
      <c r="Q107" s="490">
        <v>609</v>
      </c>
      <c r="R107" s="489">
        <v>607</v>
      </c>
      <c r="S107" s="489">
        <v>598.1</v>
      </c>
    </row>
    <row r="108" spans="2:19" ht="15" customHeight="1" x14ac:dyDescent="0.35">
      <c r="B108" t="s">
        <v>284</v>
      </c>
    </row>
    <row r="109" spans="2:19" ht="15" customHeight="1" x14ac:dyDescent="0.35">
      <c r="B109" t="s">
        <v>285</v>
      </c>
      <c r="C109" s="33"/>
      <c r="H109" s="33"/>
      <c r="M109" s="33"/>
    </row>
    <row r="110" spans="2:19" ht="15" customHeight="1" x14ac:dyDescent="0.35">
      <c r="B110" t="s">
        <v>286</v>
      </c>
    </row>
  </sheetData>
  <customSheetViews>
    <customSheetView guid="{6C7EBABE-34DE-4534-A0D7-FF1FE18610A2}" showGridLines="0">
      <pane xSplit="2" ySplit="2" topLeftCell="C6" activePane="bottomRight" state="frozen"/>
      <selection pane="bottomRight" activeCell="H90" sqref="H90"/>
      <pageMargins left="0.7" right="0.7" top="0.75" bottom="0.75" header="0.3" footer="0.3"/>
      <pageSetup orientation="portrait" r:id="rId1"/>
    </customSheetView>
  </customSheetViews>
  <hyperlinks>
    <hyperlink ref="B10" location="Contenido!B1" display="(Volver al indice)"/>
  </hyperlinks>
  <pageMargins left="0.7" right="0.7" top="0.75" bottom="0.75" header="0.3" footer="0.3"/>
  <pageSetup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1:S31"/>
  <sheetViews>
    <sheetView showGridLines="0" zoomScaleNormal="100" workbookViewId="0">
      <pane xSplit="2" ySplit="9" topLeftCell="G16" activePane="bottomRight" state="frozen"/>
      <selection activeCell="F6" sqref="F6"/>
      <selection pane="topRight" activeCell="F6" sqref="F6"/>
      <selection pane="bottomLeft" activeCell="F6" sqref="F6"/>
      <selection pane="bottomRight" activeCell="D21" sqref="D21"/>
    </sheetView>
  </sheetViews>
  <sheetFormatPr baseColWidth="10" defaultRowHeight="14.5" outlineLevelCol="1" x14ac:dyDescent="0.35"/>
  <cols>
    <col min="1" max="1" width="2.7265625" customWidth="1"/>
    <col min="2" max="2" width="37" bestFit="1" customWidth="1"/>
    <col min="3" max="3" width="11" customWidth="1"/>
    <col min="4" max="7" width="11" customWidth="1" outlineLevel="1"/>
    <col min="8" max="8" width="11" customWidth="1"/>
    <col min="9" max="12" width="11" customWidth="1" outlineLevel="1"/>
    <col min="13" max="13" width="11" customWidth="1"/>
    <col min="14" max="17" width="11" customWidth="1" outlineLevel="1"/>
    <col min="18" max="18" width="11" customWidth="1"/>
  </cols>
  <sheetData>
    <row r="1" spans="2:19" x14ac:dyDescent="0.35">
      <c r="Q1" t="s">
        <v>294</v>
      </c>
    </row>
    <row r="8" spans="2:19" ht="15" thickBot="1" x14ac:dyDescent="0.4">
      <c r="B8" s="47" t="s">
        <v>267</v>
      </c>
      <c r="C8" s="114"/>
      <c r="D8" s="111"/>
      <c r="E8" s="111"/>
      <c r="F8" s="111"/>
      <c r="G8" s="111"/>
      <c r="H8" s="114"/>
      <c r="I8" s="111"/>
      <c r="J8" s="111"/>
      <c r="K8" s="111"/>
      <c r="L8" s="111"/>
      <c r="M8" s="114"/>
      <c r="N8" s="111"/>
      <c r="O8" s="111"/>
      <c r="P8" s="111"/>
      <c r="Q8" s="111"/>
      <c r="R8" s="296"/>
    </row>
    <row r="9" spans="2:19" ht="22.5" customHeight="1" thickTop="1" thickBot="1" x14ac:dyDescent="0.4">
      <c r="B9" s="206" t="s">
        <v>214</v>
      </c>
      <c r="C9" s="355">
        <v>2014</v>
      </c>
      <c r="D9" s="118" t="s">
        <v>231</v>
      </c>
      <c r="E9" s="118" t="s">
        <v>232</v>
      </c>
      <c r="F9" s="118" t="s">
        <v>233</v>
      </c>
      <c r="G9" s="118" t="s">
        <v>234</v>
      </c>
      <c r="H9" s="368" t="s">
        <v>229</v>
      </c>
      <c r="I9" s="118" t="s">
        <v>235</v>
      </c>
      <c r="J9" s="118" t="s">
        <v>236</v>
      </c>
      <c r="K9" s="118" t="s">
        <v>237</v>
      </c>
      <c r="L9" s="118" t="s">
        <v>238</v>
      </c>
      <c r="M9" s="368" t="s">
        <v>228</v>
      </c>
      <c r="N9" s="118" t="s">
        <v>239</v>
      </c>
      <c r="O9" s="118" t="s">
        <v>243</v>
      </c>
      <c r="P9" s="118" t="s">
        <v>247</v>
      </c>
      <c r="Q9" s="118" t="s">
        <v>292</v>
      </c>
      <c r="R9" s="355">
        <v>2017</v>
      </c>
      <c r="S9" s="369" t="s">
        <v>305</v>
      </c>
    </row>
    <row r="10" spans="2:19" ht="15" thickTop="1" x14ac:dyDescent="0.35">
      <c r="B10" s="507" t="s">
        <v>212</v>
      </c>
      <c r="C10" s="521">
        <v>954.2</v>
      </c>
      <c r="D10" s="22">
        <v>1020.5</v>
      </c>
      <c r="E10" s="22">
        <v>979.4</v>
      </c>
      <c r="F10" s="22">
        <v>947.38972597826103</v>
      </c>
      <c r="G10" s="22">
        <v>963.9</v>
      </c>
      <c r="H10" s="521">
        <v>978</v>
      </c>
      <c r="I10" s="22">
        <v>952</v>
      </c>
      <c r="J10" s="22">
        <v>868.7</v>
      </c>
      <c r="K10" s="22">
        <v>810.60401032608695</v>
      </c>
      <c r="L10" s="22">
        <v>828.2</v>
      </c>
      <c r="M10" s="521">
        <v>867</v>
      </c>
      <c r="N10" s="22">
        <v>805.3</v>
      </c>
      <c r="O10" s="22">
        <v>828.3</v>
      </c>
      <c r="P10" s="22">
        <v>826</v>
      </c>
      <c r="Q10" s="22">
        <v>835.5</v>
      </c>
      <c r="R10" s="521">
        <v>823.3</v>
      </c>
      <c r="S10" s="526">
        <v>795.7</v>
      </c>
    </row>
    <row r="11" spans="2:19" ht="15" thickBot="1" x14ac:dyDescent="0.4">
      <c r="B11" s="535" t="s">
        <v>213</v>
      </c>
      <c r="C11" s="413">
        <v>251.2</v>
      </c>
      <c r="D11" s="411">
        <v>253</v>
      </c>
      <c r="E11" s="411">
        <v>250</v>
      </c>
      <c r="F11" s="411">
        <v>247.60763891304347</v>
      </c>
      <c r="G11" s="411">
        <v>264.5</v>
      </c>
      <c r="H11" s="413">
        <v>253.8</v>
      </c>
      <c r="I11" s="411">
        <v>264.39999999999998</v>
      </c>
      <c r="J11" s="411">
        <v>257.89999999999998</v>
      </c>
      <c r="K11" s="411">
        <v>265.57709978260874</v>
      </c>
      <c r="L11" s="411">
        <v>263.5</v>
      </c>
      <c r="M11" s="413">
        <v>263.10000000000002</v>
      </c>
      <c r="N11" s="411">
        <v>265.8</v>
      </c>
      <c r="O11" s="411">
        <v>273.39999999999998</v>
      </c>
      <c r="P11" s="411">
        <v>263.3</v>
      </c>
      <c r="Q11" s="411">
        <v>270.39999999999998</v>
      </c>
      <c r="R11" s="413">
        <v>268.2</v>
      </c>
      <c r="S11" s="527">
        <v>282.5</v>
      </c>
    </row>
    <row r="12" spans="2:19" ht="15" thickBot="1" x14ac:dyDescent="0.4">
      <c r="B12" s="402" t="s">
        <v>22</v>
      </c>
      <c r="C12" s="523">
        <v>1205.4000000000001</v>
      </c>
      <c r="D12" s="522">
        <v>1273.5</v>
      </c>
      <c r="E12" s="522">
        <v>1229.4000000000001</v>
      </c>
      <c r="F12" s="522">
        <v>1194.9973648913044</v>
      </c>
      <c r="G12" s="522">
        <v>1228.4000000000001</v>
      </c>
      <c r="H12" s="523">
        <v>1231.8</v>
      </c>
      <c r="I12" s="522">
        <v>1216.4000000000001</v>
      </c>
      <c r="J12" s="522">
        <v>1126.5999999999999</v>
      </c>
      <c r="K12" s="522">
        <v>1076.1811101086957</v>
      </c>
      <c r="L12" s="522">
        <v>1091.7</v>
      </c>
      <c r="M12" s="523">
        <v>1130.0999999999999</v>
      </c>
      <c r="N12" s="522">
        <v>1071.0999999999999</v>
      </c>
      <c r="O12" s="522">
        <v>1101.6999999999998</v>
      </c>
      <c r="P12" s="522">
        <v>1089.3</v>
      </c>
      <c r="Q12" s="522">
        <v>1105.9000000000001</v>
      </c>
      <c r="R12" s="523">
        <v>1091.5</v>
      </c>
      <c r="S12" s="523">
        <v>1078.2</v>
      </c>
    </row>
    <row r="14" spans="2:19" ht="15" thickBot="1" x14ac:dyDescent="0.4">
      <c r="B14" s="111"/>
      <c r="C14" s="114"/>
      <c r="D14" s="111"/>
      <c r="E14" s="111"/>
      <c r="F14" s="111"/>
      <c r="G14" s="111"/>
      <c r="H14" s="114"/>
      <c r="I14" s="111"/>
      <c r="J14" s="111"/>
      <c r="K14" s="111"/>
      <c r="L14" s="111"/>
      <c r="M14" s="114"/>
      <c r="N14" s="111"/>
      <c r="O14" s="111"/>
      <c r="P14" s="111"/>
      <c r="Q14" s="111"/>
      <c r="R14" s="114"/>
    </row>
    <row r="15" spans="2:19" ht="24" customHeight="1" thickTop="1" thickBot="1" x14ac:dyDescent="0.4">
      <c r="B15" s="206" t="s">
        <v>217</v>
      </c>
      <c r="C15" s="355">
        <v>2014</v>
      </c>
      <c r="D15" s="118" t="s">
        <v>231</v>
      </c>
      <c r="E15" s="118" t="s">
        <v>232</v>
      </c>
      <c r="F15" s="118" t="s">
        <v>233</v>
      </c>
      <c r="G15" s="118" t="s">
        <v>234</v>
      </c>
      <c r="H15" s="368" t="s">
        <v>229</v>
      </c>
      <c r="I15" s="118" t="s">
        <v>235</v>
      </c>
      <c r="J15" s="118" t="s">
        <v>236</v>
      </c>
      <c r="K15" s="118" t="s">
        <v>237</v>
      </c>
      <c r="L15" s="118" t="s">
        <v>238</v>
      </c>
      <c r="M15" s="368" t="s">
        <v>228</v>
      </c>
      <c r="N15" s="118" t="s">
        <v>239</v>
      </c>
      <c r="O15" s="118" t="s">
        <v>243</v>
      </c>
      <c r="P15" s="118" t="s">
        <v>247</v>
      </c>
      <c r="Q15" s="118" t="s">
        <v>292</v>
      </c>
      <c r="R15" s="355">
        <v>2017</v>
      </c>
      <c r="S15" s="369" t="s">
        <v>305</v>
      </c>
    </row>
    <row r="16" spans="2:19" ht="15" thickTop="1" x14ac:dyDescent="0.35">
      <c r="B16" s="507" t="s">
        <v>219</v>
      </c>
      <c r="C16" s="521">
        <v>226.9</v>
      </c>
      <c r="D16" s="7">
        <v>224.8</v>
      </c>
      <c r="E16" s="7">
        <v>226.1</v>
      </c>
      <c r="F16" s="7">
        <v>208.2</v>
      </c>
      <c r="G16" s="7">
        <v>229.04084750434779</v>
      </c>
      <c r="H16" s="521">
        <v>221.88547824356169</v>
      </c>
      <c r="I16" s="7">
        <v>216.33940692417585</v>
      </c>
      <c r="J16" s="7">
        <v>216.4</v>
      </c>
      <c r="K16" s="7">
        <v>213.41431988695655</v>
      </c>
      <c r="L16" s="7">
        <v>208.65912036847828</v>
      </c>
      <c r="M16" s="521">
        <v>213.09284234480873</v>
      </c>
      <c r="N16" s="7">
        <v>214.50393644333334</v>
      </c>
      <c r="O16" s="7">
        <v>202.7</v>
      </c>
      <c r="P16" s="7">
        <v>200.6</v>
      </c>
      <c r="Q16" s="7">
        <v>221.54609745543479</v>
      </c>
      <c r="R16" s="521">
        <v>209.83806110082196</v>
      </c>
      <c r="S16" s="528">
        <v>214.9</v>
      </c>
    </row>
    <row r="17" spans="2:19" x14ac:dyDescent="0.35">
      <c r="B17" s="507" t="s">
        <v>215</v>
      </c>
      <c r="C17" s="524">
        <v>0.80100000000000005</v>
      </c>
      <c r="D17" s="23">
        <v>0.80300000000000005</v>
      </c>
      <c r="E17" s="23">
        <v>0.77100000000000002</v>
      </c>
      <c r="F17" s="23">
        <v>0.71799999999999997</v>
      </c>
      <c r="G17" s="23">
        <v>0.80983655041258329</v>
      </c>
      <c r="H17" s="524">
        <v>0.79633131908263288</v>
      </c>
      <c r="I17" s="23">
        <v>0.80084413896495088</v>
      </c>
      <c r="J17" s="23">
        <v>0.71699999999999997</v>
      </c>
      <c r="K17" s="23">
        <v>0.74415848269223706</v>
      </c>
      <c r="L17" s="23">
        <v>0.75360877681821692</v>
      </c>
      <c r="M17" s="524">
        <v>0.75384263202481616</v>
      </c>
      <c r="N17" s="23">
        <v>0.78151336621717504</v>
      </c>
      <c r="O17" s="23">
        <v>0.70299999999999996</v>
      </c>
      <c r="P17" s="23">
        <v>0.77700000000000002</v>
      </c>
      <c r="Q17" s="23">
        <v>0.843248766577397</v>
      </c>
      <c r="R17" s="524">
        <v>0.80795267409008498</v>
      </c>
      <c r="S17" s="529">
        <v>0.83599999999999997</v>
      </c>
    </row>
    <row r="18" spans="2:19" x14ac:dyDescent="0.35">
      <c r="B18" s="507" t="s">
        <v>216</v>
      </c>
      <c r="C18" s="521">
        <v>230.5</v>
      </c>
      <c r="D18" s="7">
        <v>226.5</v>
      </c>
      <c r="E18" s="7">
        <v>227.1</v>
      </c>
      <c r="F18" s="7">
        <v>209.6</v>
      </c>
      <c r="G18" s="7">
        <v>230.15476519880175</v>
      </c>
      <c r="H18" s="521">
        <v>223.17454240549677</v>
      </c>
      <c r="I18" s="7">
        <v>217.30729205134196</v>
      </c>
      <c r="J18" s="7">
        <v>217.4</v>
      </c>
      <c r="K18" s="7">
        <v>213.75038752958747</v>
      </c>
      <c r="L18" s="7">
        <v>209.29884092516264</v>
      </c>
      <c r="M18" s="521">
        <v>214.17804791667655</v>
      </c>
      <c r="N18" s="7">
        <v>216.38429594809003</v>
      </c>
      <c r="O18" s="7">
        <v>204.3</v>
      </c>
      <c r="P18" s="7">
        <v>202.3</v>
      </c>
      <c r="Q18" s="7">
        <v>224.31159748297637</v>
      </c>
      <c r="R18" s="521">
        <v>212.39946348591928</v>
      </c>
      <c r="S18" s="528">
        <v>216.6</v>
      </c>
    </row>
    <row r="19" spans="2:19" ht="15" thickBot="1" x14ac:dyDescent="0.4">
      <c r="B19" s="536" t="s">
        <v>218</v>
      </c>
      <c r="C19" s="525">
        <v>14.6</v>
      </c>
      <c r="D19" s="35">
        <v>18.600000000000001</v>
      </c>
      <c r="E19" s="35">
        <v>17.2</v>
      </c>
      <c r="F19" s="24">
        <v>16.7</v>
      </c>
      <c r="G19" s="24">
        <v>15</v>
      </c>
      <c r="H19" s="525">
        <v>16.8</v>
      </c>
      <c r="I19" s="24">
        <v>14.074695952300603</v>
      </c>
      <c r="J19" s="24">
        <v>13.5</v>
      </c>
      <c r="K19" s="24">
        <v>13.374858182122669</v>
      </c>
      <c r="L19" s="24">
        <v>14.8</v>
      </c>
      <c r="M19" s="525">
        <v>14</v>
      </c>
      <c r="N19" s="24">
        <v>14.633226754448778</v>
      </c>
      <c r="O19" s="24">
        <v>13.1</v>
      </c>
      <c r="P19" s="24">
        <v>14.6</v>
      </c>
      <c r="Q19" s="24">
        <v>12</v>
      </c>
      <c r="R19" s="525">
        <v>13.5</v>
      </c>
      <c r="S19" s="530">
        <v>11.8</v>
      </c>
    </row>
    <row r="20" spans="2:19" ht="15" thickBot="1" x14ac:dyDescent="0.4"/>
    <row r="21" spans="2:19" ht="15.5" thickTop="1" thickBot="1" x14ac:dyDescent="0.4">
      <c r="B21" s="179" t="s">
        <v>308</v>
      </c>
      <c r="C21" s="531" t="s">
        <v>239</v>
      </c>
      <c r="D21" s="369" t="s">
        <v>305</v>
      </c>
    </row>
    <row r="22" spans="2:19" ht="15" thickTop="1" x14ac:dyDescent="0.35">
      <c r="B22" s="26" t="s">
        <v>219</v>
      </c>
      <c r="C22" s="532">
        <v>122.9</v>
      </c>
      <c r="D22" s="528">
        <v>144.5</v>
      </c>
    </row>
    <row r="23" spans="2:19" x14ac:dyDescent="0.35">
      <c r="B23" s="26" t="s">
        <v>215</v>
      </c>
      <c r="C23" s="533">
        <v>0.65300000000000002</v>
      </c>
      <c r="D23" s="529">
        <v>0.879</v>
      </c>
    </row>
    <row r="24" spans="2:19" x14ac:dyDescent="0.35">
      <c r="B24" s="26" t="s">
        <v>216</v>
      </c>
      <c r="C24" s="532">
        <v>119.7</v>
      </c>
      <c r="D24" s="528">
        <v>140.30000000000001</v>
      </c>
    </row>
    <row r="25" spans="2:19" ht="15" thickBot="1" x14ac:dyDescent="0.4">
      <c r="B25" s="27" t="s">
        <v>218</v>
      </c>
      <c r="C25" s="534">
        <v>6.8</v>
      </c>
      <c r="D25" s="530">
        <v>11.5</v>
      </c>
    </row>
    <row r="28" spans="2:19" x14ac:dyDescent="0.35">
      <c r="C28" s="37"/>
    </row>
    <row r="31" spans="2:19" x14ac:dyDescent="0.35">
      <c r="C31" s="37"/>
    </row>
  </sheetData>
  <customSheetViews>
    <customSheetView guid="{6C7EBABE-34DE-4534-A0D7-FF1FE18610A2}" showGridLines="0">
      <pane xSplit="2" ySplit="2" topLeftCell="C3" activePane="bottomRight" state="frozen"/>
      <selection pane="bottomRight" activeCell="E15" sqref="E15"/>
      <pageMargins left="0.7" right="0.7" top="0.75" bottom="0.75" header="0.3" footer="0.3"/>
    </customSheetView>
  </customSheetViews>
  <hyperlinks>
    <hyperlink ref="B8" location="Contenido!B1" display="(Volver al indice)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Contenido</vt:lpstr>
      <vt:lpstr>Estado de Resultados </vt:lpstr>
      <vt:lpstr>Estado de Situación Financiera</vt:lpstr>
      <vt:lpstr>Flujo de Caja</vt:lpstr>
      <vt:lpstr>Export - Import</vt:lpstr>
      <vt:lpstr>P&amp;G Segmentos</vt:lpstr>
      <vt:lpstr>Inver - Costos - Ahorros</vt:lpstr>
      <vt:lpstr>Producción</vt:lpstr>
      <vt:lpstr>Transp - Refin</vt:lpstr>
      <vt:lpstr>Varios</vt:lpstr>
    </vt:vector>
  </TitlesOfParts>
  <Company>Ecopetrol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Felipe Sánchez</dc:creator>
  <cp:lastModifiedBy>Sandra Jenny Gelpud Linares</cp:lastModifiedBy>
  <dcterms:created xsi:type="dcterms:W3CDTF">2017-07-29T04:16:13Z</dcterms:created>
  <dcterms:modified xsi:type="dcterms:W3CDTF">2020-03-17T15:23:38Z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olution ID">
    <vt:lpwstr>{15727DE6-F92D-4E46-ACB4-0E2C58B31A18}</vt:lpwstr>
  </property>
  <property fmtid="{D5CDD505-2E9C-101B-9397-08002B2CF9AE}" pid="4" name="SV_HIDDEN_GRID_QUERY_LIST_4F35BF76-6C0D-4D9B-82B2-816C12CF3733">
    <vt:lpwstr>empty_477D106A-C0D6-4607-AEBD-E2C9D60EA279</vt:lpwstr>
  </property>
</Properties>
</file>