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ecopetrol-my.sharepoint.com/personal/yeny_iglesias_ecopetrol_com_co1/Documents/Documentos/2024/Informes 2024/PDM/Auditoría de Cumplimiento GRB 2023/"/>
    </mc:Choice>
  </mc:AlternateContent>
  <xr:revisionPtr revIDLastSave="172" documentId="8_{5683AC10-2652-4B0F-9E1A-D544C9F09468}" xr6:coauthVersionLast="47" xr6:coauthVersionMax="47" xr10:uidLastSave="{C30B103D-27DE-4771-A620-EAD5266A3F36}"/>
  <bookViews>
    <workbookView xWindow="2868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 l="1"/>
  <c r="M63" i="1"/>
  <c r="M64" i="1"/>
  <c r="M65" i="1"/>
  <c r="M66" i="1"/>
  <c r="M67" i="1"/>
  <c r="M60" i="1"/>
  <c r="M59" i="1"/>
  <c r="M58" i="1"/>
  <c r="M68" i="1"/>
  <c r="M57" i="1"/>
  <c r="M61" i="1"/>
  <c r="M53" i="1"/>
  <c r="M54" i="1"/>
  <c r="M55" i="1"/>
  <c r="M56" i="1"/>
  <c r="M52" i="1"/>
  <c r="M51" i="1"/>
  <c r="M50" i="1"/>
  <c r="M49" i="1"/>
  <c r="M48" i="1"/>
  <c r="M47" i="1"/>
  <c r="M46" i="1"/>
  <c r="M45" i="1"/>
  <c r="M44" i="1"/>
  <c r="M43" i="1"/>
  <c r="M42"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<sst xmlns="http://schemas.openxmlformats.org/spreadsheetml/2006/main" count="548" uniqueCount="338">
  <si>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</si>
  <si>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</si>
  <si>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</si>
  <si>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</si>
  <si>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</si>
  <si>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</si>
  <si>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</si>
  <si>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</si>
  <si>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</si>
  <si>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</si>
  <si>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</si>
  <si>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</si>
  <si>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</si>
  <si>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</si>
  <si>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</si>
  <si>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</si>
  <si>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</si>
  <si>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</si>
  <si>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</si>
  <si>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</si>
  <si>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</si>
  <si>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</si>
  <si>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</si>
  <si>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</si>
  <si>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</si>
  <si>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</si>
  <si>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</si>
  <si>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H004-2014</t>
  </si>
  <si>
    <r>
      <rPr>
        <b/>
        <sz val="9"/>
        <color rgb="FF000000"/>
        <rFont val="Aptos Narrow"/>
        <family val="2"/>
        <scheme val="minor"/>
      </rPr>
      <t>Requerimientos ambientales establecidos en Auto No. 1524 de 2015</t>
    </r>
    <r>
      <rPr>
        <sz val="9"/>
        <color indexed="8"/>
        <rFont val="Aptos Narrow"/>
        <family val="2"/>
        <scheme val="minor"/>
      </rPr>
      <t>. Área Perforación Exploratoria Cagüi- APE Cagüi</t>
    </r>
  </si>
  <si>
    <t>Falta de seguimiento y control por parte de Ecopetrol ya que los compromisos ambientales fueron adquiridos en vigencias anteriores y a la fecha todavía persisten algunos.</t>
  </si>
  <si>
    <t>Cambio de la línea de inversión del 1%: Por dificultad para adquirir predios, por  acumulación de tierras Ley  160/1994, y para presentar Proyectos de Uso Sostenible, se acoge al régimen de transición del Decreto 2099/2016 y  075/2017, para la inversión del 1% del proyecto Área de Perforación Exploratoria CAGÜI, Bloque de Perforación Exploratoria Playón Norte, Pozos Cagui 1 y Cagui 1R.</t>
  </si>
  <si>
    <t>Ejecución del Plan Ajustado de Inversión Ambiental del 1% del Proyecto Área de Perforación Exploratoria CAGÜI, dentro del Bloque de Perforación Exploratoria Playón Norte, Pozos Cagui 1 y Cagui 1R.</t>
  </si>
  <si>
    <t>Informe Semestral</t>
  </si>
  <si>
    <t>2014.CGR.ECP.002.004  PARTE 1 ACTIVIDAD 2  Reformulada Informe de Auditoría de cumplimiento Vig 2019 2020  Oficio Radicado de Contraloría   2020EE0050257 del 16 de mayo de 2020. Reprogramada de acuerdo con Memorando del 29 de diciembre de 2021 de la Vicepresidencia HSE</t>
  </si>
  <si>
    <t>FILA_2</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</si>
  <si>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</si>
  <si>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</si>
  <si>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</si>
  <si>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Establecimiento de modelos agroforestales  en campo</t>
  </si>
  <si>
    <t>Informe técnico</t>
  </si>
  <si>
    <t>2014.CGR.ECP.002.019 PARTE 2 ACTIVIDAD 3   Informe Auditoría Integral Vigencia 2014. Reprogramada  con el Memorandos 10000187-055-2020 del 26/05/2020 y  10000187-052-2021 del 26/04/2021, de la Vic. Regional Orinoquía</t>
  </si>
  <si>
    <t>FILA_3</t>
  </si>
  <si>
    <t>Mantenimiento de modelos agroforestales  en campo</t>
  </si>
  <si>
    <t>2014.CGR.ECP.002.019  PARTE 2 ACTIVIDAD 4  Informe Auditoría Integral Vigencia 2014. Reprogramada  con el Memorandos 10000187-055-2020 del 26/05/2020 y  10000187-052-2021 del 26/04/2021, de la Vic. Regional Orinoquía</t>
  </si>
  <si>
    <t>FILA_4</t>
  </si>
  <si>
    <t>H006-2019</t>
  </si>
  <si>
    <r>
      <rPr>
        <b/>
        <sz val="9"/>
        <color rgb="FF000000"/>
        <rFont val="Aptos Narrow"/>
        <family val="2"/>
        <scheme val="minor"/>
      </rPr>
      <t>Multas y Sanciones pagadas.</t>
    </r>
    <r>
      <rPr>
        <sz val="9"/>
        <color rgb="FF000000"/>
        <rFont val="Aptos Narrow"/>
        <family val="2"/>
        <scheme val="minor"/>
      </rPr>
      <t xml:space="preserve"> se presentaron multas del Ministerio de trabajo, la Corporación Corporinoquia, la Superintendencia de Industria y Comercio de Putumayo y la Superintendencia de Puertos y transporte por $260.812.845, las cuales fueron pagadas por la entidad generando una presunta lesión al patrimonio público debido a una gestión inadecuada por parte de Ecopetrol</t>
    </r>
  </si>
  <si>
    <t>Gestión inadecuada por:  "renuencia a cumplir circular ext. No.088 de dic. 2016</t>
  </si>
  <si>
    <t xml:space="preserve">Sanción  Supertransporte.  Realizar el seguimiento y control  a la acción de nulidad y restablecimiento del derecho iniciado por ECOPETROL </t>
  </si>
  <si>
    <t>Emitir semestralmente (Diciembre - Junio) informes de avance de la acción judicial a la Vicepresidencia Corporativa de Cumplimiento</t>
  </si>
  <si>
    <t>Informe</t>
  </si>
  <si>
    <t xml:space="preserve">2019.CGR.ECP.001.006 PARTE 4 ACTIVIDAD 1 Aud. Fin. 2018. Reprogramada con Memorandos del 2/06/2020, de Vic. Operaciones y Mantenimiento de Transporte. Como la Vic. de Oper.s y Mant. se integró a otras áreas de Ecopetrol, ésta acción quedó asignada a la VRP. Reprogramada con Mem del 28/12/2021, del 12/12/2022 y del 19/12/2023 de Jefe de Depto. TNP y Muelles Reficar. </t>
  </si>
  <si>
    <t>FILA_5</t>
  </si>
  <si>
    <t>H20-2019P</t>
  </si>
  <si>
    <t>Patio de Biorremediación Apiay
Cumplimiento medida compensatoria Resolución 0379 de 2011</t>
  </si>
  <si>
    <t xml:space="preserve">Reiterado incumplimiento de obligaciones ambientales que genera desgaste administrativo, cierre de patios, contaminación ambiental y medidas de compensación, exponiendo a la entidad a sanciones pecuniarias.
</t>
  </si>
  <si>
    <t>Ejecución del 100% de la medida compensatoria (Res. 0379 de 2011) y solicitud de recibo de área a la autoridad ambiental (CORMACARENA).</t>
  </si>
  <si>
    <t>Desarrollar los mantenimientos de los modelos silvopastoriles ya establecidos y que han presentado mortalidad
des por temas climáticos y otros.</t>
  </si>
  <si>
    <t>2019.CGR.ECP.002.020 PARTE 1 ACTIVIDAD 3.1   Informe Auditoría Cumplimiento Vig. 2018 Ofic. 2019EE0154578. Reformulada con  Memorando10000187-054-2021 del 27 de abril de 2021  de la Vicepresidencia Regional Orinoquía</t>
  </si>
  <si>
    <t>FILA_6</t>
  </si>
  <si>
    <t>Reiterado incumplimiento de obligaciones ambientales que genera desgaste administrativo, cierre de patios, contaminación ambiental y medidas de compensación, exponiendo a la entidad a sanciones pecuniarias.</t>
  </si>
  <si>
    <t>Acta de verificación de establecimiento y mantenimiento de las plantaciones en cumplimiento de la obligación</t>
  </si>
  <si>
    <t>Acta</t>
  </si>
  <si>
    <t>2019.CGR.ECP.002.020 PARTE 1 ACTIVIDAD 3.2   Informe Auditoría Cumplimiento Vig. 2018 Ofic. 2019EE0154578. Reformulada  con  Memorando10000187-054-2021 del 27 de abril de 2021  de la Vicepresidencia Regional Orinoquía</t>
  </si>
  <si>
    <t>FILA_7</t>
  </si>
  <si>
    <t>H01F-2024</t>
  </si>
  <si>
    <r>
      <rPr>
        <b/>
        <sz val="9"/>
        <color rgb="FF000000"/>
        <rFont val="Aptos Narrow"/>
        <family val="2"/>
        <scheme val="minor"/>
      </rPr>
      <t xml:space="preserve">Reservas de materiales. </t>
    </r>
    <r>
      <rPr>
        <sz val="9"/>
        <color indexed="8"/>
        <rFont val="Aptos Narrow"/>
        <family val="2"/>
        <scheme val="minor"/>
      </rPr>
      <t>Analizados el listado de materiales reservados por las diferentes áreas de Ecopetrol, generado en SAP a través de la transacción MB25 se evidencia que existen 80.214 ítems de materiales reservados, es decir congelados para diferentes proyectos desde el 2016 en los diferentes centros logísticos</t>
    </r>
  </si>
  <si>
    <t>Falta de seguimiento y control por parte del administrador de los inventarios quien tiene a su cargo realizar el monitoreo a las reservas creadas, lo cual puede conllevar a que a que no puedan visualizarse los materiales reservados en SAP como disponibles</t>
  </si>
  <si>
    <t>Depurar las Reservas de materiales No core creadas</t>
  </si>
  <si>
    <t>Borrado en sistema SAP</t>
  </si>
  <si>
    <t>Reporte de SAP con la ejecución y avance de la depuración</t>
  </si>
  <si>
    <t>2024.CGR.ECP.001.001 PARTE 1 ACTIVIDAD 2 Informe Final de Auditoría Financiera Vigencia 2023</t>
  </si>
  <si>
    <t>FILA_8</t>
  </si>
  <si>
    <t>Divulgación del procedimiento GAB-P-027</t>
  </si>
  <si>
    <t>Evidencias de divulgación</t>
  </si>
  <si>
    <t>2024.CGR.ECP.001.001 PARTE 1 ACTIVIDAD 4 Informe Final de Auditoría Financiera Vigencia 2023</t>
  </si>
  <si>
    <t>FILA_9</t>
  </si>
  <si>
    <t>H02F-2024</t>
  </si>
  <si>
    <r>
      <rPr>
        <b/>
        <sz val="9"/>
        <color rgb="FF000000"/>
        <rFont val="Aptos Narrow"/>
        <family val="2"/>
        <scheme val="minor"/>
      </rPr>
      <t>Préstamo de materiales y equipo.</t>
    </r>
    <r>
      <rPr>
        <sz val="9"/>
        <color indexed="8"/>
        <rFont val="Aptos Narrow"/>
        <family val="2"/>
        <scheme val="minor"/>
      </rPr>
      <t xml:space="preserve"> Una vez revisada las actas de préstamo de materiales y equipo a las filiales, así como el Kardex con corte al 31 de diciembre de 2023, se pudo evidenciar que, 22 ítems de materiales se encuentran con más de 90 días de plazo para su devolución o restitución, y varios de los ítems no cuentan con actas de préstamo de acuerdo con la información suministrada</t>
    </r>
  </si>
  <si>
    <t>falta de seguimiento y control en los préstamos de materiales realizados a las entidades del grupo lo cual puede conllevar a que la entidad al no solicitar la devolución o el pago de los materiales dentro de los 90 días acordados deba incurrir en costos adicionales para poder contar con los mismos para su operación.</t>
  </si>
  <si>
    <t>Actualizar el procedimiento  GAB-P-020 que desde el inicio se establezca venta para sobrantes y excedentes a GE.</t>
  </si>
  <si>
    <t>2024.CGR.ECP.001.002 PARTE 1 ACTIVIDAD 3 Informe Final de Auditoría Financiera Vigencia 2023</t>
  </si>
  <si>
    <t>FILA_10</t>
  </si>
  <si>
    <t>H04F-2024</t>
  </si>
  <si>
    <r>
      <rPr>
        <b/>
        <sz val="9"/>
        <color rgb="FF000000"/>
        <rFont val="Aptos Narrow"/>
        <family val="2"/>
        <scheme val="minor"/>
      </rPr>
      <t>Materiales nuevos para disposición final</t>
    </r>
    <r>
      <rPr>
        <sz val="9"/>
        <color indexed="8"/>
        <rFont val="Aptos Narrow"/>
        <family val="2"/>
        <scheme val="minor"/>
      </rPr>
      <t>. Analizado el listado de materiales obsoletos y baja nula rotación de los diferentes centros logísticos o almacenes, se observa que existen 1.412 ítems de materiales obsoletos, llevan más de 8 años de comprados, que a pesar de estar catalogados como nuevos se encuentran para disposición final</t>
    </r>
  </si>
  <si>
    <t>Situación generada por la inobservancia de lo establecido en el Procedimiento para La Gestión y Administración de Materiales y GAB – P – 030, y en el GAB – P – 027 – Procedimiento para la gestión y administración de materiales, respecto de la optimización de los de materiales</t>
  </si>
  <si>
    <t xml:space="preserve">Ejecutar la decisión tomada frente a los materiales. </t>
  </si>
  <si>
    <t xml:space="preserve">Ejecución de la decisión tomada frente a los materiales. </t>
  </si>
  <si>
    <t>Reporte de SAP</t>
  </si>
  <si>
    <t>2024.CGR.ECP.001.004 PARTE 1 ACTIVIDAD 2 Informe Final de Auditoría Financiera Vigencia 2023</t>
  </si>
  <si>
    <t>FILA_11</t>
  </si>
  <si>
    <t>H06F-2024</t>
  </si>
  <si>
    <r>
      <t xml:space="preserve">Materiales con sobre stock. </t>
    </r>
    <r>
      <rPr>
        <sz val="9"/>
        <color rgb="FF000000"/>
        <rFont val="Aptos Narrow"/>
        <family val="2"/>
        <scheme val="minor"/>
      </rPr>
      <t>Analizado el archivo enviado por la entidad materiales con sobre stock se evidencia, se evidencia que existen 39.392 ítems de materiales con sobre stock</t>
    </r>
  </si>
  <si>
    <t>Situación generada por la inadecuada planeación en la compra de materiales, la
falta de seguimiento y control en la optimización de los inventarios, y porque Ecopetrol no cuenta con un sistema integrado de información que permita hacer seguimiento en tiempo real al stock de existencias</t>
  </si>
  <si>
    <t>2024.CGR.ECP.001.006 PARTE 1 ACTIVIDAD 2 Informe Final de Auditoría Financiera Vigencia 2023</t>
  </si>
  <si>
    <t>FILA_12</t>
  </si>
  <si>
    <t>H07F-2024</t>
  </si>
  <si>
    <r>
      <rPr>
        <b/>
        <sz val="9"/>
        <color rgb="FF000000"/>
        <rFont val="Aptos Narrow"/>
        <family val="2"/>
        <scheme val="minor"/>
      </rPr>
      <t>Excedentes y sobrantes de Materiales</t>
    </r>
    <r>
      <rPr>
        <sz val="9"/>
        <color indexed="8"/>
        <rFont val="Aptos Narrow"/>
        <family val="2"/>
        <scheme val="minor"/>
      </rPr>
      <t xml:space="preserve"> Analizados el listado de materiales no requeridos para la operación se evidencia que existen 15.712 ítems por valor de $17.088.608.744 registrados como excedentes y sobrantes de los años 2018, 2019, 2020, 2021</t>
    </r>
  </si>
  <si>
    <t>Situación generada por la inadecuada planeación en la compra de materiales, y por la falta de seguimiento y control en la optimización de los inventarios, lo cual conlleva a que se compren materiales que terminan clasificados como excedentes y sobrantes</t>
  </si>
  <si>
    <t>2024.CGR.ECP.001.007 PARTE 1 ACTIVIDAD 2 Informe Final de Auditoría Financiera Vigencia 2023</t>
  </si>
  <si>
    <t>FILA_13</t>
  </si>
  <si>
    <t>H08F-2024</t>
  </si>
  <si>
    <r>
      <t xml:space="preserve">Valoración posterior de los elementos de propiedad, planta y equipo. </t>
    </r>
    <r>
      <rPr>
        <sz val="9"/>
        <color rgb="FF000000"/>
        <rFont val="Aptos Narrow"/>
        <family val="2"/>
        <scheme val="minor"/>
      </rPr>
      <t>Analizada la maestra de activos con corte a 31-12-23 continúan dentro de la misma 671 activos con valor contable neto cifras que oscilan entre 0 y 1.000 y existen 180 activos con valor contable neto con cifras que oscilan entre 1.001 y 2.000, Los activos están en operación generando beneficios económicos a la compañía</t>
    </r>
  </si>
  <si>
    <t>Situación generada por el desconocimiento de la normativa aplicable en materia de medición posterior de la propiedad, planta y equipo y aplicación del modelo de costo o revaluación del inmovilizado material, lo cual genera una incertidumbre en el saldo de la cuenta 16 “Propiedades, planta y equipo” con corte al 31 de diciembre de 2023.</t>
  </si>
  <si>
    <t xml:space="preserve">Solicitar y realizar mesas de trabajo con la Contaduría General de la Nación para revisar la política aplicada por Ecopetrol en materia de medición posterior de la propiedad, planta y equipo en el marco de las normas de contabilidad e información financiera aceptadas en Colombia (NCIF).
</t>
  </si>
  <si>
    <t>Allegar memorando a la Contraloría General de la República con conclusiones del trabajo realizado con la Contaduría General de la Nación relacionada con la medición posterior de la propiedad, planta y equipo</t>
  </si>
  <si>
    <t>Memorando con conclusiones del trabajo realizado con la Contaduría General de la Nación relacionada con la medición posterior de la propiedad, planta y equipo</t>
  </si>
  <si>
    <t>2024.CGR.ECP.001.008 PARTE 1 ACTIVIDAD 3 Informe Final de Auditoría Financiera Vigencia 2023</t>
  </si>
  <si>
    <t>FILA_14</t>
  </si>
  <si>
    <t>H09F-2024</t>
  </si>
  <si>
    <r>
      <rPr>
        <b/>
        <sz val="9"/>
        <color rgb="FF000000"/>
        <rFont val="Aptos Narrow"/>
        <family val="2"/>
        <scheme val="minor"/>
      </rPr>
      <t xml:space="preserve">Inadecuada revelación en los estados financieros. </t>
    </r>
    <r>
      <rPr>
        <sz val="9"/>
        <color rgb="FF000000"/>
        <rFont val="Aptos Narrow"/>
        <family val="2"/>
        <scheme val="minor"/>
      </rPr>
      <t>Analizadas las notas de los EEFF y considerando los postulados de revelación e importancia relativa se evidencia que no revelan de una forma sistemática amplia comprensible y comparable las cifras reflejadas en las diferentes partidas que los conforman y no dan claridad sobre la naturaleza y el funcionamiento de las partidas presentadas</t>
    </r>
  </si>
  <si>
    <t>Situación generada por la inadecuada aplicación de las normas establecidas para las revelaciones a los Estados Financieros, lo cual conlleva a que los usuarios de la información financiera, incluyendo organismos de control, no cuenten con la suficiente información que le permita la toma adecuada de decisiones</t>
  </si>
  <si>
    <t xml:space="preserve">Solicitar y realizar mesas de trabajo con la Contaduría General de la Nación para revisar las revelaciones a los estados financieros de Ecopetrol S.A. en el marco de las normas de contabilidad e información financiera aceptadas en Colombia (NCIF).
</t>
  </si>
  <si>
    <t xml:space="preserve">Elaborar paper resumen del análisis realizado en las mesas de trabajo y, si aplica, de los posibles ajustes  a las revelaciones en los estados financieros de Ecopetrol S.A.
</t>
  </si>
  <si>
    <t xml:space="preserve">Paper resumen del análisis realizado en las mesas de trabajo y, si aplica, de los posibles ajustes  a las revelaciones en los estados financieros de Ecopetrol S.A.
</t>
  </si>
  <si>
    <t>2024.CGR.ECP.001.009 PARTE 1 ACTIVIDAD 2 Informe Final de Auditoría Financiera Vigencia 2023</t>
  </si>
  <si>
    <t>FILA_15</t>
  </si>
  <si>
    <t xml:space="preserve">Realizar, si aplica, los ajustes a los que hubiere lugar a las revelaciones en las notas a los estados financieros en Ecopetrol S.A. conforme a los resultados de las mesas de trabajo. </t>
  </si>
  <si>
    <t>Estados financieros de diciembre 2024, con las actualizaciones que hubiere lugar producto del proceso de revisión con la Contaduría General de la Nación.</t>
  </si>
  <si>
    <t>2024.CGR.ECP.001.009 PARTE 1 ACTIVIDAD 3 Informe Final de Auditoría Financiera Vigencia 2023</t>
  </si>
  <si>
    <t>FILA_16</t>
  </si>
  <si>
    <t>H10F-2024</t>
  </si>
  <si>
    <r>
      <rPr>
        <b/>
        <sz val="9"/>
        <color rgb="FF000000"/>
        <rFont val="Aptos Narrow"/>
        <family val="2"/>
        <scheme val="minor"/>
      </rPr>
      <t>Retención - Contrato Marco No. 3019772 - Orden de Servicio ODS 009-2562622</t>
    </r>
    <r>
      <rPr>
        <sz val="9"/>
        <color indexed="8"/>
        <rFont val="Aptos Narrow"/>
        <family val="2"/>
        <scheme val="minor"/>
      </rPr>
      <t>. Revisados los soportes de ejecución del Contrato Marco 3019772 Orden de Servicio- ODS 009-2562622 en el SAP, se evidenció que no se realizaron los descuentos previstos a título de retención en las facturas</t>
    </r>
  </si>
  <si>
    <t>Se identifica como causa de la aludida omisión, debilidades en la gestión, administración y seguimiento de los contratos por parte del Interventor Técnico a las Ordenes de Servicio y sus obligaciones.</t>
  </si>
  <si>
    <t xml:space="preserve">Implementar un desarrollo tecnológico en ARIBA </t>
  </si>
  <si>
    <t>Implementar un desarrollo tecnológico en ARIBA para que la información de los indicadores registrados en el contrato creado en Ariba (Obra pública, Estampilla y Rete garantía), se hereden de manera automática al pedido al momento de su creación.</t>
  </si>
  <si>
    <t xml:space="preserve">Correo con la divulgación a los interlocutores de la implementación del desarrollo tecnológico </t>
  </si>
  <si>
    <t>2024.CGR.ECP.001.010 PARTE 1 ACTIVIDAD 1 Informe Final de Auditoría Financiera Vigencia 2023</t>
  </si>
  <si>
    <t>FILA_17</t>
  </si>
  <si>
    <t>H01C-2024</t>
  </si>
  <si>
    <r>
      <t xml:space="preserve">Torre de telecomunicaciones sin identificación </t>
    </r>
    <r>
      <rPr>
        <sz val="9"/>
        <color rgb="FF000000"/>
        <rFont val="Aptos Narrow"/>
        <family val="2"/>
        <scheme val="minor"/>
      </rPr>
      <t>Durante la visita a la Batería 1 en Palagua, no se logró identificar el activo denominado Torre de Telecomunicaciones Riendada, el cual debería tener placa de inventario 700938 e identificación de activo 100004040, capitalizado en 1996</t>
    </r>
  </si>
  <si>
    <t>inobservancia de lo establecido en el procedimiento para la incorporación de activos fijos. Esta falta de cumplimiento conlleva diversas consecuencias. En primer lugar, se genera una falta de reconocimiento contable del activo. En segundo lugar, se observa una falta de aplicación del concepto de depreciación del equipo mencionado nivel contable</t>
  </si>
  <si>
    <t>Revisar el proceso de control y normativa interna para la gestión de activos fijos en operaciones asociadas (ECP no operador); entre ellas, la incorporación, gestión de novedades, inventarios físicos y desincorporación de activos, teniendo en cuenta las condiciones que se establecen en los contratos de colaboración suscritos con las Asociadas.</t>
  </si>
  <si>
    <t>Normatividad ajustada si aplica y/o
Documento de análisis y conclusiones.</t>
  </si>
  <si>
    <t>2024.CGR.ECP.002.001 PARTE 1 ACTIVIDAD 1 Informe Final Auditoría de Cumplimiento Ecopetrol Vigencia 2021-2023</t>
  </si>
  <si>
    <t>FILA_18</t>
  </si>
  <si>
    <t>Divulgar y/o socializar el resultado de la revisión del proceso de activos fijos en operaciones asociadas al interior de Ecopetrol, así como con los Socios Operadores.</t>
  </si>
  <si>
    <t>Documento soporte de la divulgación y/o socialización</t>
  </si>
  <si>
    <t>2024.CGR.ECP.002.001 PARTE 1 ACTIVIDAD 2 Informe Final Auditoría de Cumplimiento Ecopetrol Vigencia 2021-2023</t>
  </si>
  <si>
    <t>FILA_19</t>
  </si>
  <si>
    <t>H02C-2024</t>
  </si>
  <si>
    <r>
      <t xml:space="preserve">Activo desincorporado físicamente campo Palagua Batería 1 </t>
    </r>
    <r>
      <rPr>
        <sz val="11"/>
        <color rgb="FF000000"/>
        <rFont val="Aptos Narrow"/>
        <family val="2"/>
        <scheme val="minor"/>
      </rPr>
      <t>Se llevó a cabo la verificación de una muestra seleccionada de activos fijos, se intentó verificar el activo 100004040, denominado TORRE TELECOMUNICACIONES RIENDADA, con placa 7009381, fabricante Tecna, y serie SB6ECC6, se constató que este activo no se encontraba instalado en modo operativo</t>
    </r>
    <r>
      <rPr>
        <b/>
        <sz val="11"/>
        <color rgb="FF000000"/>
        <rFont val="Aptos Narrow"/>
        <family val="2"/>
        <scheme val="minor"/>
      </rPr>
      <t>.</t>
    </r>
  </si>
  <si>
    <t>Se presentan varias implicaciones significativas: en primer lugar, el equipo se mantiene como activo contablemente, lo que sugiere que se encuentra actualmente en servicio, lo cual no es correcto. En segundo lugar, se registra una depreciación mensual que no corresponde a la realidad operativa del activo.</t>
  </si>
  <si>
    <t>2024.CGR.ECP.002.002 PARTE 1 ACTIVIDAD 1 Informe Final Auditoría de Cumplimiento Ecopetrol Vigencia 2021-2023</t>
  </si>
  <si>
    <t>FILA_20</t>
  </si>
  <si>
    <t>2024.CGR.ECP.002.002 PARTE 1 ACTIVIDAD 2 Informe Final Auditoría de Cumplimiento Ecopetrol Vigencia 2021-2023</t>
  </si>
  <si>
    <t>FILA_21</t>
  </si>
  <si>
    <t>H03C-2024</t>
  </si>
  <si>
    <r>
      <t xml:space="preserve">Falta de actualización de activos en SAP  </t>
    </r>
    <r>
      <rPr>
        <sz val="11"/>
        <color rgb="FF000000"/>
        <rFont val="Aptos Narrow"/>
        <family val="2"/>
        <scheme val="minor"/>
      </rPr>
      <t>Durante la visita al Módulo 1 de la estación de Teca, no se encontraron tres activos en la ubicación descrita en SAP, debido a que se encontraban en mantenimiento en la zona industrial. Infringiendo las estipulaciones del procedimiento para el control de activos fijos ubicación activos fijos.</t>
    </r>
  </si>
  <si>
    <t>El incumplimiento de la disposición del procedimiento de control de activos fijos, que obliga a actualizar la ubicación física de estos en SAP para mantener su integridad en los registros contables y a que esta omisión incrementa la posibilidad de inexactitud en el control y seguimiento de los activos</t>
  </si>
  <si>
    <t>Actualizar el procedimiento para el control de activos fijos GSE-P-015 Versión 7 del 24/08/2023, para dar alcance a la Gestión de novedades en los eventos de traslado de activos para su mantenimiento en talleres.</t>
  </si>
  <si>
    <t>Actualizar el procedimiento GSE-P-015 precisando los controles aplicables para aquellos casos en que un activo se encuentre en proceso de mantenimiento</t>
  </si>
  <si>
    <t>Procedimiento GSE-P-015 actualizado</t>
  </si>
  <si>
    <t>2024.CGR.ECP.002.003 PARTE 1 ACTIVIDAD 1 Informe Final Auditoría de Cumplimiento Ecopetrol Vigencia 2021-2023</t>
  </si>
  <si>
    <t>FILA_22</t>
  </si>
  <si>
    <t>Divulgar y/o socializar la actualización del procedimiento para el control de activos fijo - GSE-P-015</t>
  </si>
  <si>
    <t>Divulgar y/o socializar procedimiento actualizado</t>
  </si>
  <si>
    <t>2024.CGR.ECP.002.003 PARTE 1 ACTIVIDAD 2 Informe Final Auditoría de Cumplimiento Ecopetrol Vigencia 2021-2023</t>
  </si>
  <si>
    <t>FILA_23</t>
  </si>
  <si>
    <t>H04C-2024</t>
  </si>
  <si>
    <r>
      <t xml:space="preserve">Intercambiador Calentador Campo Vigía </t>
    </r>
    <r>
      <rPr>
        <sz val="9"/>
        <color rgb="FF000000"/>
        <rFont val="Aptos Narrow"/>
        <family val="2"/>
        <scheme val="minor"/>
      </rPr>
      <t xml:space="preserve"> Se identificó un activo que se denomina Intercambiador Calentador, marca CM Ingeniería Térmica S.A.S., 23-025A-CAL-SP15-VAP-01, el cual no se encuentra relacionado en la matriz de activos suministrada por Ecopetrol. El activo se encuentra actualmente instalado y en condiciones de operación.</t>
    </r>
  </si>
  <si>
    <t>El activo fue creado en SAP el 27 de septiembre de 2024, la observación persiste debido a que el activo estaba en operación sin haber sido reconocido contablemente. Esto constituye un incumplimiento del procedimiento de incorporación de activos, generando retraso en el registro contable de la depreciación</t>
  </si>
  <si>
    <t>2024.CGR.ECP.002.004 PARTE 1 ACTIVIDAD 1 Informe Final Auditoría de Cumplimiento Ecopetrol Vigencia 2021-2023</t>
  </si>
  <si>
    <t>FILA_24</t>
  </si>
  <si>
    <t>2024.CGR.ECP.002.004 PARTE 1 ACTIVIDAD 2 Informe Final Auditoría de Cumplimiento Ecopetrol Vigencia 2021-2023</t>
  </si>
  <si>
    <t>FILA_25</t>
  </si>
  <si>
    <t>H05C-2024</t>
  </si>
  <si>
    <t>En cuanto a la preservación de las muestras, aunque Ecopetrol asegura que estas se encuentran adecuadamente preservadas en el Instituto Colombiano del Petróleo y Energías de la Transición (ICPET), el incumplimiento de los plazos establecidos afecta la oportunidad en la incorporación de los datos en el Banco de Información Petrolera.</t>
  </si>
  <si>
    <t>Gestionar como organización la emisión de un oficio al Sistema Geologico Colombiano o quien aplique, exponiendo la necesidad de ampliar los plazos estipulados para la entrega de muestras al Banco de Información Petrolera.</t>
  </si>
  <si>
    <t>Oficio remitido al  SGC</t>
  </si>
  <si>
    <t>2024.CGR.ECP.002.005 PARTE 1 ACTIVIDAD 1 Informe Final Auditoría de Cumplimiento Ecopetrol Vigencia 2021-2023</t>
  </si>
  <si>
    <t>FILA_26</t>
  </si>
  <si>
    <t>H06C-2024</t>
  </si>
  <si>
    <r>
      <t xml:space="preserve">Oportunidad en la información reportada en SAP  </t>
    </r>
    <r>
      <rPr>
        <sz val="9"/>
        <color rgb="FF000000"/>
        <rFont val="Aptos Narrow"/>
        <family val="2"/>
        <scheme val="minor"/>
      </rPr>
      <t>Puede generar discrepancias en la gestión y el control de los activos al no mantener actualizada la ubicación física de estos en SAP, lo que incrementa la posibilidad de desorganización en la identificación y seguimiento de los activos dificultando su trazabilidad, comprometiendo la integridad del inventario</t>
    </r>
  </si>
  <si>
    <t>2024.CGR.ECP.002.006 PARTE 1 ACTIVIDAD 1 Informe Final Auditoría de Cumplimiento Ecopetrol Vigencia 2021-2023</t>
  </si>
  <si>
    <t>FILA_27</t>
  </si>
  <si>
    <t>2024.CGR.ECP.002.006 PARTE 1 ACTIVIDAD 2 Informe Final Auditoría de Cumplimiento Ecopetrol Vigencia 2021-2023</t>
  </si>
  <si>
    <t>FILA_28</t>
  </si>
  <si>
    <t>H07C-2024</t>
  </si>
  <si>
    <t>La inobservancia de lo estipulado en los procedimientos nombrados, generando (i) falta de reconocimiento en contabilidad de un activo, (ii) falta de aplicación del concepto de depreciación del equipo mencionado a nivel contable y (iii) una subestimación de las cuentas contables del activo y su correspondiente depreciación.</t>
  </si>
  <si>
    <t xml:space="preserve">Realizar el proceso de Capitalización del  activo medidor másico de gas tipo Coriolis Khrone Optimass 6400C S25 Liquid (G190000007403647) con TAG FIT-5501.
</t>
  </si>
  <si>
    <t>Soporte de Capitalización.</t>
  </si>
  <si>
    <t>2024.CGR.ECP.002.007 PARTE 1 ACTIVIDAD 1 Informe Final Auditoría de Cumplimiento Ecopetrol Vigencia 2021-2023</t>
  </si>
  <si>
    <t>FILA_29</t>
  </si>
  <si>
    <t>2024.CGR.ECP.002.007 PARTE 1 ACTIVIDAD 2 Informe Final Auditoría de Cumplimiento Ecopetrol Vigencia 2021-2023</t>
  </si>
  <si>
    <t>FILA_30</t>
  </si>
  <si>
    <t>2024.CGR.ECP.002.007 PARTE 1 ACTIVIDAD 3 Informe Final Auditoría de Cumplimiento Ecopetrol Vigencia 2021-2023</t>
  </si>
  <si>
    <t>FILA_31</t>
  </si>
  <si>
    <t>H08C-2024</t>
  </si>
  <si>
    <t>2024.CGR.ECP.002.008 PARTE 1 ACTIVIDAD 1 Informe Final Auditoría de Cumplimiento Ecopetrol Vigencia 2021-2023</t>
  </si>
  <si>
    <t>FILA_32</t>
  </si>
  <si>
    <t>Esta situación se origina por la inobservancia de los responsables en la actualización contable del proceso de desincorporación de activos fijos. Se registra una depreciación mensual que no corresponde a la realidad operativa del activo</t>
  </si>
  <si>
    <t>2024.CGR.ECP.002.009 PARTE 1 ACTIVIDAD 1 Informe Final Auditoría de Cumplimiento Ecopetrol Vigencia 2021-2023</t>
  </si>
  <si>
    <t>FILA_33</t>
  </si>
  <si>
    <t>2024.CGR.ECP.002.009 PARTE 1 ACTIVIDAD 2 Informe Final Auditoría de Cumplimiento Ecopetrol Vigencia 2021-2023</t>
  </si>
  <si>
    <t>FILA_34</t>
  </si>
  <si>
    <t>Finalizar el proceso de baja del activo “Horno Atmosférico” con numero de inventario 7035961</t>
  </si>
  <si>
    <t>Registro de SAP</t>
  </si>
  <si>
    <t>2024.CGR.ECP.002.009 PARTE 1 ACTIVIDAD 3 Informe Final Auditoría de Cumplimiento Ecopetrol Vigencia 2021-2023</t>
  </si>
  <si>
    <t>FILA_35</t>
  </si>
  <si>
    <t>H10C-2024</t>
  </si>
  <si>
    <t>2024.CGR.ECP.002.010 PARTE 1 ACTIVIDAD 1 Informe Final Auditoría de Cumplimiento Ecopetrol Vigencia 2021-2023</t>
  </si>
  <si>
    <t>FILA_36</t>
  </si>
  <si>
    <t>2024.CGR.ECP.002.010 PARTE 1 ACTIVIDAD 2 Informe Final Auditoría de Cumplimiento Ecopetrol Vigencia 2021-2023</t>
  </si>
  <si>
    <t>FILA_37</t>
  </si>
  <si>
    <t>H11C-2024</t>
  </si>
  <si>
    <t>Las modificaciones en los plazos, debido a los retrasos en la ejecución del proyecto, ocasionaron mayores valores debido a la actualización de precios de los materiales en el tiempo y la fluctuación del precio del dólar entre la fecha inicial programada y la real ejecutada, confirmando debilidades en la planeación.</t>
  </si>
  <si>
    <t>Realizar taller de lecciones aprendidas para identificar las posibles causas de las deficiencias en la planeación y los retrasos en la ejecución del proyecto piloto</t>
  </si>
  <si>
    <t>Taller de lecciones aprendidas para identificar las posibles causas de las deficiencias en la planeación y los retrasos en la ejecución del proyecto piloto</t>
  </si>
  <si>
    <t xml:space="preserve">Documento con memorias del taller donde se plasman las actividades de mejora identificadas que se van a ejecutar. </t>
  </si>
  <si>
    <t>2024.CGR.ECP.002.011 PARTE 1 ACTIVIDAD 1 Informe Final Auditoría de Cumplimiento Ecopetrol Vigencia 2021-2023</t>
  </si>
  <si>
    <t>FILA_38</t>
  </si>
  <si>
    <t>Divulgación de los resultados del taller en la Vicepresidencia Ejecutiva de Energías para la Transición (VEE)</t>
  </si>
  <si>
    <t>Correo de divulgación a los funcionarios de la VEE</t>
  </si>
  <si>
    <t>2024.CGR.ECP.002.011 PARTE 1 ACTIVIDAD 2 Informe Final Auditoría de Cumplimiento Ecopetrol Vigencia 2021-2023</t>
  </si>
  <si>
    <t>FILA_39</t>
  </si>
  <si>
    <t>H12C-2024</t>
  </si>
  <si>
    <t>Documento con memorias del taller donde se plasman las actividades de mejora identificadas que se van a ejecutar.</t>
  </si>
  <si>
    <t>2024.CGR.ECP.002.012 PARTE 1 ACTIVIDAD 1 Informe Final Auditoría de Cumplimiento Ecopetrol Vigencia 2021-2023</t>
  </si>
  <si>
    <t>FILA_40</t>
  </si>
  <si>
    <t>2024.CGR.ECP.002.012 PARTE 1 ACTIVIDAD 2 Informe Final Auditoría de Cumplimiento Ecopetrol Vigencia 2021-2023</t>
  </si>
  <si>
    <t>FILA_41</t>
  </si>
  <si>
    <t>H13C-2024</t>
  </si>
  <si>
    <r>
      <t>Infraestructura en Stand-By</t>
    </r>
    <r>
      <rPr>
        <sz val="9"/>
        <color indexed="8"/>
        <rFont val="Aptos Narrow"/>
        <family val="2"/>
        <scheme val="minor"/>
      </rPr>
      <t xml:space="preserve"> Se observa que el hito termino su construcción en marzo de 2023, lo anterior, verificado en el contrato 8000008386, cuyas actividades principales son la instalación e interconexión de líneas de proceso, servicios de los equipos principales y adecuaciones civiles, para la producción y dispensación de hidrógeno</t>
    </r>
  </si>
  <si>
    <t>La situación expuesta, evidencia que la unidad funcional Hidrogenera se encuentra comisionada y lista para funcionar, no obstante, a la fecha, debido al retraso de la finalización, en especial del Bus a base de Hidrógeno, (hito (iii)), no se ha puesto en operación continua.</t>
  </si>
  <si>
    <t>Realizar seguimiento continuo a la terminación del componente del Bus</t>
  </si>
  <si>
    <t>Sesiones mensuales con el aliado a cargo del bus para seguimiento a la ejecución del componente hasta que se finalice.</t>
  </si>
  <si>
    <t>Reporte mensual de ejecución del hito (% ejecución) via correo electrónico al Gerente de Energía derivado de las sesiones mensuales con el aliado.</t>
  </si>
  <si>
    <t>2024.CGR.ECP.002.013 PARTE 1 ACTIVIDAD 1 Informe Final Auditoría de Cumplimiento Ecopetrol Vigencia 2021-2023</t>
  </si>
  <si>
    <t>FILA_42</t>
  </si>
  <si>
    <t>H14C-2024</t>
  </si>
  <si>
    <t>La situación anteriormente citada, se ocasiona por la forma en que se acordó la propiedad de los componentes del sistema y la condición a la finalización del convenio, lo que genera el fraccionamiento de la unidad, pérdida de operabilidad y la incertidumbre sobre la utilidad de los elementos funcionando en forma separada.</t>
  </si>
  <si>
    <t>Realizar taller de alternativas para analizar los posibles usos de los activos propiedad de Ecopetrol al finalizar el convenio</t>
  </si>
  <si>
    <t>Taller de alternativas para analizar los posibles usos para los activos propiedad de Ecopetrol al finalizar el convenio</t>
  </si>
  <si>
    <t>Documento con las memorias del taller</t>
  </si>
  <si>
    <t>2024.CGR.ECP.002.014 PARTE 1 ACTIVIDAD 1 Informe Final Auditoría de Cumplimiento Ecopetrol Vigencia 2021-2023</t>
  </si>
  <si>
    <t>H01R-2024</t>
  </si>
  <si>
    <t>Deficiencias de coordinación operativa entre las jefaturas de las áreas referenciadas, con los fines perseguidos por el proyecto en marcha, lo cual incide directamente en la consecución de los objetivos de la iniciativa de inversión especialmente en el aseguramiento de la vida media de las luminarias y del consumo energético del parque lumínico.</t>
  </si>
  <si>
    <t>H03R-2024</t>
  </si>
  <si>
    <t>Deficiencias en labores de Administración e Interventoría del contrato por cuanto se permitió la suscripción de las ODS citadas con valor de Administración diferente al pactado contractualmente para el Uso de Opción 1 así como validación de cantidades de obras o servicios ejecutados con pagos que involucran el porcentaje de Administración en 12% cuando como se dijo debería ser del 11,9%</t>
  </si>
  <si>
    <r>
      <t xml:space="preserve">Operación Proyecto IR-0098/IR-0099 Sistemas de Iluminación GRB. </t>
    </r>
    <r>
      <rPr>
        <sz val="9"/>
        <color rgb="FF000000"/>
        <rFont val="Aptos Narrow"/>
        <family val="2"/>
        <scheme val="minor"/>
      </rPr>
      <t>A 31/12/2023 el proyecto presentaba avance del 90% se viene ejecutando de conformidad, pero en recorridos de inspección de la CGR a diferentes áreas del complejo industrial en horas diurnas se evidenció que varias luminarias pertenecientes al proyecto estaban encendidas.</t>
    </r>
  </si>
  <si>
    <r>
      <t>Costo de Administración Uso de Opción 1 contrato No 3023604.</t>
    </r>
    <r>
      <rPr>
        <sz val="9"/>
        <color rgb="FF000000"/>
        <rFont val="Aptos Narrow"/>
        <family val="2"/>
        <scheme val="minor"/>
      </rPr>
      <t xml:space="preserve"> En el contrato inicial el costo de la Administración se estableció en el 12% del total de costos directos y en el Uso de Opción 1 se tasó en el 11,9% de los costos directos pero se evidenció que en las ODS suscritas con posterioridad al Uso de Opción 1 se continuó pagando la Administración en el 12% cuando debería ser el 11,9%.</t>
    </r>
  </si>
  <si>
    <t>H02R-2024</t>
  </si>
  <si>
    <t>Deficiencias en la etapa contractual en relación con el seguimiento, supervisión y control en la ejecución de la orden en cuanto a la exigencia de la garantía pactada, lo cual genera la desprotección del patrimonio de la entidad frente a la ocurrencia de siniestros lo que no permite advertir oportunamente el problema, autorizando pagos sin el cumplimiento de los requisitos contractuales</t>
  </si>
  <si>
    <t>H04R-2024</t>
  </si>
  <si>
    <t>Deficiencias de seguimiento, supervisión y control en la ejecución de los contratos en cuanto a la exigencia de las garantías pactadas y que genera como efecto la desprotección del patrimonio de la entidad frente la ocurrencia de siniestros.</t>
  </si>
  <si>
    <t>H05R-2024</t>
  </si>
  <si>
    <t>Deficiencias en planeación vigilancia y control de ECP- GRB al momento de ejecutar sus procesos de contratación por cuanto en su calidad de agente retenedor debe establecer impuestos tasas y contribuciones que apliquen en los contratos de obra No se aprecia que se hayan llevado a cabo las acciones para ejercer el mencionado cobro desconociéndose las obligaciones previstas en la ley</t>
  </si>
  <si>
    <r>
      <t xml:space="preserve">Garantías Pago Anticipado Contrato de Bienes No. 3048328. </t>
    </r>
    <r>
      <rPr>
        <sz val="9"/>
        <color rgb="FF000000"/>
        <rFont val="Aptos Narrow"/>
        <family val="2"/>
        <scheme val="minor"/>
      </rPr>
      <t>Se evidenció que no fueron constituidas las garantías del pago anticipado, como se estipuló en el memorando de autorización de pagos del 23/06/2022 de la Gerencia Corporativa de Mercado de Capitales.</t>
    </r>
  </si>
  <si>
    <r>
      <t xml:space="preserve">Garantías contractuales. </t>
    </r>
    <r>
      <rPr>
        <sz val="9"/>
        <color rgb="FF000000"/>
        <rFont val="Aptos Narrow"/>
        <family val="2"/>
        <scheme val="minor"/>
      </rPr>
      <t>No se cumplió con el requisito garantías y seguros, Garantía Bancaria, Póliza que ampare cumplimiento y calidad de bienes entregados C 3042760 OC 5817923 - C 3048558 OC 9001929 - OC 5200188 - No obstante haber suscrito pólizas y cuyos bienes se recibieron después de vencida la póliza de cumplimiento OC 8000649 C 3053491 - OC 8000650 C 3053488</t>
    </r>
  </si>
  <si>
    <r>
      <t>Contribución de contratos o concesiones de Obra Pública y Otras Concesiones. Ecopetrol</t>
    </r>
    <r>
      <rPr>
        <sz val="9"/>
        <color rgb="FF000000"/>
        <rFont val="Aptos Narrow"/>
        <family val="2"/>
        <scheme val="minor"/>
      </rPr>
      <t xml:space="preserve"> – GRB al suscribir los contratos de obra públicas omitió establecer retención del 5% por concepto de Contribución Especial. C 3044603-5340738: Servicio de actualización tecnológica de sistemas de iluminación de GRB C 3023604 3023605: Mantenimiento con parada de planta y en operación de unidades de GRB</t>
    </r>
  </si>
  <si>
    <t xml:space="preserve">Informe de cierre de acciones correctivas de mantenimiento al sistema automático de control de encendido/apagado de las unidades U200, U150, U250 y Unidades de Servicios Industriales Balance.
</t>
  </si>
  <si>
    <t>Realizar campaña con líderes operativos de gestión de activos LOGAS para garantizar cumplimiento de líneas bases de ahorro energético GRB por iluminación.</t>
  </si>
  <si>
    <t>Elaborar herramienta digital para reporte de anomalías en el sistema de iluminación de la GRB.</t>
  </si>
  <si>
    <t xml:space="preserve">Memorias del taller de divulgación de la lección aprendida presentación y listado de asistencia </t>
  </si>
  <si>
    <t>2024.CGR.ECP.003.001 PARTE 1 ACTIVIDAD 1 Informe Final Auditoría de Cumplimiento Refinería de Barranca GRB Vigencia 2023</t>
  </si>
  <si>
    <t>2024.CGR.ECP.003.001 PARTE 1 ACTIVIDAD 2 Informe Final Auditoría de Cumplimiento Refinería de Barranca GRB Vigencia 2023</t>
  </si>
  <si>
    <t>2024.CGR.ECP.003.001 PARTE 1 ACTIVIDAD 3 Informe Final Auditoría de Cumplimiento Refinería de Barranca GRB Vigencia 2023</t>
  </si>
  <si>
    <t>2024.CGR.ECP.003.001 PARTE 1 ACTIVIDAD 4 Informe Final Auditoría de Cumplimiento Refinería de Barranca GRB Vigencia 2023</t>
  </si>
  <si>
    <t>Construir Check list para la activación del uso de opción contractual para los contratos de la GRB</t>
  </si>
  <si>
    <t xml:space="preserve">Adelantar formato check list para la activación uso de opción contractual, que contiene valor total Costo Directo + % factores (A,U) a aplicar.  </t>
  </si>
  <si>
    <t>Divulgar Check list para la activación del uso de opción contractual para los contratos de la GRB</t>
  </si>
  <si>
    <t>Realizar divulgación del check list a los   profesionales de gestión contractual de la GRB</t>
  </si>
  <si>
    <t>Memorias de divulgación, lista de asistencia y presentación</t>
  </si>
  <si>
    <t>2024.CGR.ECP.003.003 PARTE 1 ACTIVIDAD 1 Informe Final Auditoría de Cumplimiento Refinería de Barranca GRB Vigencia 2023</t>
  </si>
  <si>
    <t>2024.CGR.ECP.003.003 PARTE 1 ACTIVIDAD 2 Informe Final Auditoría de Cumplimiento Refinería de Barranca GRB Vigencia 2023</t>
  </si>
  <si>
    <t>FILA_43</t>
  </si>
  <si>
    <t>FILA_44</t>
  </si>
  <si>
    <t>FILA_45</t>
  </si>
  <si>
    <t>FILA_46</t>
  </si>
  <si>
    <t>FILA_47</t>
  </si>
  <si>
    <t>FILA_48</t>
  </si>
  <si>
    <t>FILA_49</t>
  </si>
  <si>
    <t>FILA_50</t>
  </si>
  <si>
    <t>FILA_51</t>
  </si>
  <si>
    <r>
      <t>Estructuración del Capítulo 4 Encaje Estratégico del Memorando de Inversión MI</t>
    </r>
    <r>
      <rPr>
        <sz val="9"/>
        <color rgb="FF000000"/>
        <rFont val="Aptos Narrow"/>
        <family val="2"/>
        <scheme val="minor"/>
      </rPr>
      <t xml:space="preserve"> en la verificación al MI, de los Proyectos: ICO MM Las Monas, ICO Operativo Las Monas Perforación y Workover Las Monas y ON INY agua salina modulo del Contrato Las Monas en el cap 4 Encaje Estratégico no se evidenció el desarrollo de los planteamientos requeridos de acuerdo a lo indicado en la normatividad</t>
    </r>
  </si>
  <si>
    <t>La situación descrita se produce por la inobservancia a lo establecido en la Guía GIP-G-017 e Instructivo GIP-I-001 ambas normas rectoras para el correcto procedimiento en el esquema de toma de decisiones de inversión este incumplimiento evidencia fraccionamiento con los principios y estrategias de la marca SosTECnibilidad la cual hace parte de la estrategia 2040 Energía que transforma</t>
  </si>
  <si>
    <t>Revisar la pertinencia de actualizar los lineamientos establecidos en la Guia GIP-G-017 con el objetivo de referenciar los elementos de Sostecnibilidad.</t>
  </si>
  <si>
    <t>Revisar la pertinencia de actualizar los lineamientos establecidos en la Guia GIP-G-017 con el objetivo de referenciar los elementos de Sostecnibilidad</t>
  </si>
  <si>
    <t xml:space="preserve">Normatividad ajustada si aplica y/o Documento de análisis y conclusiones </t>
  </si>
  <si>
    <r>
      <t xml:space="preserve">Oportunidad entrega muestras geológicas Palagua-Caipal </t>
    </r>
    <r>
      <rPr>
        <sz val="9"/>
        <color rgb="FF000000"/>
        <rFont val="Aptos Narrow"/>
        <family val="2"/>
        <scheme val="minor"/>
      </rPr>
      <t>En el proyecto Análisis Núcleo Palagua, de ECP se realizó la toma de dos núcleos Guaduas y Tune en los pozos Caipal y Palagua durante visita efectuada entre el 25 y el 27 de sept 2024 a los Campos Palagua y Caipal estos núcleos permanecen bajo custodia y no fueron entregados en los plazos establecidos a la Litoteca Nacional</t>
    </r>
  </si>
  <si>
    <t>La falta de actualización ubicación física de activos incrementa la probabilidad de errores en su identificación y seguimiento Dado que las condiciones y ubicaciones de los activos pueden cambiar es esencial mantener actualización continua en el sistema Considerando el incumplimiento del procedimiento de control de activos fijos que obliga a actualizar la ubicación física de estos en SAP</t>
  </si>
  <si>
    <r>
      <t>Capitalización del activo medidor de flujo másico del proyecto IP-1020</t>
    </r>
    <r>
      <rPr>
        <sz val="9"/>
        <color indexed="8"/>
        <rFont val="Aptos Narrow"/>
        <family val="2"/>
        <scheme val="minor"/>
      </rPr>
      <t xml:space="preserve"> En el Contrato para la exploración y explotación del área La Cira Infantas a través del proyecto IP-1020, se adquirió el medidor másico de gas tipo Coriolis 6400C S25 Liquid TAG FIT-5501 este equipo, a pesar de ser objeto de capitalización no se encuentra registrados en la maestra de activos fijos</t>
    </r>
  </si>
  <si>
    <r>
      <t>Oportunidad en la desincorporación del Horno incinerador No. 1 – Planta de gas Payoa</t>
    </r>
    <r>
      <rPr>
        <sz val="9"/>
        <color indexed="8"/>
        <rFont val="Aptos Narrow"/>
        <family val="2"/>
        <scheme val="minor"/>
      </rPr>
      <t xml:space="preserve"> Se identificó activo 110005175 Horno Atmosférico 7035961 capitalizado en 1983 según lo informado por el operador y ratificado por ECP el activo se encontraba fuera de operación desde el 5 ago 2020 evidencia un lapso de tiempo de año y 8 meses entre la declaración de fuera de operación y el acta de baja</t>
    </r>
  </si>
  <si>
    <r>
      <t xml:space="preserve">Control de inventario físico del activo N.º 80006201 (Tanque Nº 9 – Batería Salina) </t>
    </r>
    <r>
      <rPr>
        <sz val="9"/>
        <color rgb="FF000000"/>
        <rFont val="Aptos Narrow"/>
        <family val="2"/>
        <scheme val="minor"/>
      </rPr>
      <t>S</t>
    </r>
    <r>
      <rPr>
        <sz val="9"/>
        <color indexed="8"/>
        <rFont val="Aptos Narrow"/>
        <family val="2"/>
        <scheme val="minor"/>
      </rPr>
      <t>e realizó una distribución de costos a 4 tanques, procedimiento que no se puede realizar sobre activos que se encuentren fuera de operación</t>
    </r>
  </si>
  <si>
    <t>Esta situación es generada por falta de control del inventario de activos fijos en la operación asociada y periodicidad que exige la norma esto repercute en inexactitud de información contable que conlleva a posibles desviaciones de recursos dirigidos a maquinaria y equipo que no se encuentran generando beneficios económicos y cumpliendo la promesa de valor en el contrato de asociación</t>
  </si>
  <si>
    <r>
      <t>Incremento en los costos del proyecto</t>
    </r>
    <r>
      <rPr>
        <sz val="9"/>
        <color indexed="8"/>
        <rFont val="Aptos"/>
        <family val="2"/>
      </rPr>
      <t xml:space="preserve">  El presupuesto ejecutado Convenio FENOGE-ECP se evidencian actividades adicionales y mayores costos para ítems a cargo ECP Se determinan valores adicionales no presupuestados y mayores valores ejecutados valor 2.508 millones de pesos También se observan mayores valores por 900,9 millones de pesos en las actividades a cargo de FENOGE presupuestado</t>
    </r>
  </si>
  <si>
    <r>
      <t xml:space="preserve">Reembolso de los recursos del Convenio FENOGE a Ecopetrol </t>
    </r>
    <r>
      <rPr>
        <sz val="9"/>
        <color rgb="FF000000"/>
        <rFont val="Aptos Narrow"/>
        <family val="2"/>
        <scheme val="minor"/>
      </rPr>
      <t>A la fecha ECP ha realizado el total de desembolsos de los aportes del FENOGE como los que le corresponden contractualmente según lo pactado en el num 4.1. Forma de Desembolso Sin embargo el reintegro de los aportes por parte de FENOGE a ECP solo se dará hasta tanto se cumpla con los requisitos mínimos establecidos en el convenio</t>
    </r>
  </si>
  <si>
    <t>Los retrasos evidencian deficiencias de una parte en la planeación del hito i y de otra en la identificación de riesgos al no considerar y gestionar el riesgo de incumplimiento por el aliado en la entrega oportuna del bus hito iii eventos que determinan finalización de implementación y el inicio de la operación situación a la cual está condicionado el reembolso de los recursos ejecutados</t>
  </si>
  <si>
    <r>
      <t>Integridad del proyecto a la finalización del convenio</t>
    </r>
    <r>
      <rPr>
        <sz val="9"/>
        <color indexed="8"/>
        <rFont val="Aptos Narrow"/>
        <family val="2"/>
        <scheme val="minor"/>
      </rPr>
      <t xml:space="preserve"> Se analizó el Convenio 80905-072-2022 entre ECP y Previsora suscrito por hitos que derivaban actividades y cada uno asumió la financiación de cada hito la propiedad de los componentes del sistema quedo distribuida entre los aportantes lo cual era un riesgo al momento de finalizar el convenio de forma anticipada vencimiento del plazo</t>
    </r>
  </si>
  <si>
    <t xml:space="preserve">Priorizar, planear y corregir el sistema automático de control de los alumbrados asociados a las plantas U200, U150, U250 y  unidades de Servicios Indsutriales Balance.
</t>
  </si>
  <si>
    <t xml:space="preserve">Informe final de cierre de las órdenes de mantenimiento generadas.
</t>
  </si>
  <si>
    <t xml:space="preserve">Herramienta digital </t>
  </si>
  <si>
    <t>Divulgar a LOGAS [Líderes operativos de gestión de activos] lección aprendida de operación encendido y apagado de luminarias y el uso de la herramienta digital para reporte de anomalías en el sistema de iluminación de la GRB.</t>
  </si>
  <si>
    <t>Reporte de divulgación de la herramienta digital a LOGAS de cada uno de los departamentos operativos de la GRB. Listado de asistencia y presentación.</t>
  </si>
  <si>
    <t xml:space="preserve">Check list y memorando de adopción y divulgación </t>
  </si>
  <si>
    <t xml:space="preserve">Realizar capacitación relacionada con el entendimiento y aplicación de la directriz.
</t>
  </si>
  <si>
    <t>Memorias de la capacitación (presentación)
Listado de asistencia</t>
  </si>
  <si>
    <r>
      <rPr>
        <sz val="9"/>
        <color rgb="FF000000"/>
        <rFont val="Aptos Narrow"/>
        <family val="2"/>
        <scheme val="minor"/>
      </rPr>
      <t>Reforzar la divulgación del lineamiento emitido por la Gerencia Tributaria, a los funcionarios que hacen parte de la cadena contractual, con respecto al tratamiento tributario de los contratos mixtos .</t>
    </r>
    <r>
      <rPr>
        <sz val="9"/>
        <color indexed="8"/>
        <rFont val="Aptos Narrow"/>
        <family val="2"/>
        <scheme val="minor"/>
      </rPr>
      <t xml:space="preserve"> </t>
    </r>
  </si>
  <si>
    <t>2024.CGR.ECP.003.005 PARTE 1 ACTIVIDAD 1 Informe Final Auditoría de Cumplimiento Refinería de Barranca GRB Vigencia 2023</t>
  </si>
  <si>
    <t>Realizar un taller para divulgar los ajustes presentados en la Guía para pagos, anticipos y pagos anticipados (versión 4).</t>
  </si>
  <si>
    <t>Planear y coordinar con la Gerencia de Mercado de Capitales, el taller de socialización de ajustes de la Guía para pagos, anticipos y pagos anticipados (versión 4), principalmente la inclusión del pago por hitos como forma de pago anticipado y la gestión de pólizas/garantías (SARIC)</t>
  </si>
  <si>
    <t>Cronograma y temario (contenido) del taller</t>
  </si>
  <si>
    <t>Realizar el taller por parte de la Gerencia de Mercado de Capitales con los Funcionarios Autorizados, para socializar los ajustes presentados en la Guía para pagos, anticipos y pagos anticipados (versión 4), principalmente la inclusión del pago por hitos como forma de pago anticipado y la gestión de pólizas/garantías (SARIC).</t>
  </si>
  <si>
    <t>Presentación
Asistencia</t>
  </si>
  <si>
    <t>2024.CGR.ECP.003.002 PARTE 1 ACTIVIDAD 2 Informe Final Auditoría de Cumplimiento Refinería de Barranca GRB Vigencia 2023</t>
  </si>
  <si>
    <t>2024.CGR.ECP.003.002 PARTE 1 ACTIVIDAD 1 Informe Final Auditoría de Cumplimiento Refinería de Barranca GRB Vigencia 2023</t>
  </si>
  <si>
    <t>Implementar en la herramienta de seguimiento a órdenes de compra, 3 campos que fortalezcan el seguimiento y control de pólizas/garantías en las órdenes de compra</t>
  </si>
  <si>
    <t>Incluir en la herramienta de seguimiento a órdenes de compra, 3 campos que fortalezcan el seguimiento y control de pólizas/garantías en las órdenes de compra: 
a) Campo para indicar si la orden de compra notificada tiene el requisito de pólizas
b) Campo para indicar si se solicitó la póliza al proveedor 
c) Campo para indicar si se recibió la póliza por parte del proveedor</t>
  </si>
  <si>
    <t>Pantallazos donde se evidencia la inclusion de la tematica de polizas y garantias en la herramienta de seguimiento</t>
  </si>
  <si>
    <t>Implementar el envío automático de un correo electrónico al proveedor con la solicitu de pólizas/garantías en los casos que aún está pendiente la entrega de los documentos.</t>
  </si>
  <si>
    <t>Implementar el envío automático de un correo electrónico al proveedor, desde el equipo de seguimiento con copia al Funcionario Autorizado, con la solicitu de pólizas/garantías en los casos que aún está pendiente la entrega de los documentos (TouchPoint).</t>
  </si>
  <si>
    <t>Soportes y/o pantallazos de la configuración del envío automático de correos</t>
  </si>
  <si>
    <t>Definir al interior del equipo de seguimiento un rol de supervisión centralizado</t>
  </si>
  <si>
    <t xml:space="preserve">Definir al interior del equipo de seguimiento un rol de supervisión centralizado, que monitoree y asegure el diligenciamiento de la información y la gestión sobre la solicitud, cargue y actualización de pólizas/garantias. </t>
  </si>
  <si>
    <t>Documento que soporte la creación del rol de supervisión, junto con sus responsabilidades</t>
  </si>
  <si>
    <t>Documentar una guía o protocolo que oriente la gestión de las pólizas/garantias</t>
  </si>
  <si>
    <t xml:space="preserve">Documentar una guía o protocolo que oriente a los Funcionarios Autorizados frente a la gestión, montos y coberturas de las pólizas/garantias, que incluya los mecanismos y acciones que se deben aplicar en caso de incumplimiento según el instrumento. </t>
  </si>
  <si>
    <t>Documento publicado</t>
  </si>
  <si>
    <t>Socializar a los Funcionarios Autorizados el documento que oriente la gestión, montos y coberturas de las pólizas/garantias</t>
  </si>
  <si>
    <t>Documento socializado</t>
  </si>
  <si>
    <t>Revisar y actualizar las cláusulas de pólizas/garantías de las minutas de vehículos comerciales (ABE y ANDE)</t>
  </si>
  <si>
    <t xml:space="preserve">Revisar y actualizar las cláusulas de pólizas/garantías de los vehículos comerciales (ABE y ANDE), para fortalecer y anclar las obligaciones desde el vehículo hacia las órdenes de compra que se deriven de estos; incluyendo las notas y aclaraciones respecto de plazos para la interposición de acciones y/o reclamaciones en caso de incumplmiento. </t>
  </si>
  <si>
    <t>Socializar a los Funcionarios Autorizados el clausulado de pólizas/garantías para los vehículos comerciales</t>
  </si>
  <si>
    <t>2024.CGR.ECP.003.004 PARTE 1 ACTIVIDAD 1 Informe Final Auditoría de Cumplimiento Refinería de Barranca GRB Vigencia 2023</t>
  </si>
  <si>
    <t>2024.CGR.ECP.003.004 PARTE 1 ACTIVIDAD 2 Informe Final Auditoría de Cumplimiento Refinería de Barranca GRB Vigencia 2023</t>
  </si>
  <si>
    <t>2024.CGR.ECP.003.004 PARTE 1 ACTIVIDAD 3 Informe Final Auditoría de Cumplimiento Refinería de Barranca GRB Vigencia 2023</t>
  </si>
  <si>
    <t>2024.CGR.ECP.003.004 PARTE 1 ACTIVIDAD 4 Informe Final Auditoría de Cumplimiento Refinería de Barranca GRB Vigencia 2023</t>
  </si>
  <si>
    <t>2024.CGR.ECP.003.004 PARTE 1 ACTIVIDAD 5 Informe Final Auditoría de Cumplimiento Refinería de Barranca GRB Vigencia 2023</t>
  </si>
  <si>
    <t>2024.CGR.ECP.003.004 PARTE 1 ACTIVIDAD 6 Informe Final Auditoría de Cumplimiento Refinería de Barranca GRB Vigencia 2023</t>
  </si>
  <si>
    <t>2024.CGR.ECP.003.004 PARTE 1 ACTIVIDAD 7 Informe Final Auditoría de Cumplimiento Refinería de Barranca GRB Vigencia 2023</t>
  </si>
  <si>
    <t>FILA_52</t>
  </si>
  <si>
    <t>FILA_53</t>
  </si>
  <si>
    <t>FILA_54</t>
  </si>
  <si>
    <t>FILA_55</t>
  </si>
  <si>
    <t>FILA_56</t>
  </si>
  <si>
    <t>FILA_57</t>
  </si>
  <si>
    <t>FILA_58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</si>
</sst>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9"/>
      <color indexed="8"/>
      <name val="Aptos Narrow"/>
      <family val="2"/>
      <scheme val="minor"/>
    </font>
    <font>
      <b/>
      <sz val="9"/>
      <color rgb="FF000000"/>
      <name val="Aptos Narrow"/>
      <family val="2"/>
      <scheme val="minor"/>
    </font>
    <font>
      <sz val="9"/>
      <color rgb="FF000000"/>
      <name val="Aptos Narrow"/>
      <family val="2"/>
      <scheme val="minor"/>
    </font>
    <font>
      <sz val="9"/>
      <name val="Aptos Narrow"/>
      <family val="2"/>
      <scheme val="minor"/>
    </font>
    <font>
      <sz val="11"/>
      <color rgb="FF000000"/>
      <name val="Aptos Narrow"/>
      <family val="2"/>
      <scheme val="minor"/>
    </font>
    <font>
      <b/>
      <sz val="11"/>
      <color rgb="FF000000"/>
      <name val="Aptos Narrow"/>
      <family val="2"/>
      <scheme val="minor"/>
    </font>
    <font>
      <b/>
      <sz val="9"/>
      <color rgb="FF000000"/>
      <name val="Aptos"/>
      <family val="2"/>
    </font>
    <font>
      <sz val="9"/>
      <color indexed="8"/>
      <name val="Aptos"/>
      <family val="2"/>
    </font>
    <font>
      <b/>
      <sz val="9"/>
      <color indexed="8"/>
      <name val="Aptos Narrow"/>
      <family val="2"/>
      <scheme val="minor"/>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thin">
        <color indexed="64"/>
      </right>
      <top style="medium">
        <color indexed="64"/>
      </top>
      <bottom style="medium">
        <color indexed="64"/>
      </bottom>
      <diagonal/>
    </border>
  </borders>
  <cellStyleXfs count="2">
    <xf numFmtId="0" fontId="0" fillId="0" borderId="0"/>
    <xf numFmtId="0" fontId="3" fillId="0" borderId="0"/>
  </cellStyleXfs>
  <cellXfs count="57">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top"/>
    </xf>
    <xf numFmtId="0" fontId="0" fillId="0" borderId="0" xfId="0" applyAlignment="1">
      <alignment vertical="top"/>
    </xf>
    <xf numFmtId="0" fontId="0" fillId="3" borderId="2" xfId="0" applyFill="1" applyBorder="1" applyAlignment="1" applyProtection="1">
      <alignment vertical="top"/>
      <protection locked="0"/>
    </xf>
    <xf numFmtId="0" fontId="0" fillId="3" borderId="2" xfId="0" applyFill="1" applyBorder="1" applyAlignment="1" applyProtection="1">
      <alignment horizontal="center" vertical="center"/>
      <protection locked="0"/>
    </xf>
    <xf numFmtId="0" fontId="4" fillId="0" borderId="2" xfId="0" applyFont="1" applyBorder="1" applyAlignment="1" applyProtection="1">
      <alignment vertical="top" wrapText="1"/>
      <protection locked="0"/>
    </xf>
    <xf numFmtId="0" fontId="4" fillId="0" borderId="2" xfId="0" applyFont="1" applyBorder="1" applyAlignment="1" applyProtection="1">
      <alignment horizontal="center" vertical="top" wrapText="1"/>
      <protection locked="0"/>
    </xf>
    <xf numFmtId="164" fontId="4" fillId="0" borderId="2" xfId="0" applyNumberFormat="1" applyFont="1" applyBorder="1" applyAlignment="1" applyProtection="1">
      <alignment horizontal="center" vertical="top" wrapText="1"/>
      <protection locked="0"/>
    </xf>
    <xf numFmtId="1"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top"/>
      <protection locked="0"/>
    </xf>
    <xf numFmtId="0" fontId="5" fillId="0" borderId="2"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4" fillId="0" borderId="2" xfId="0" applyFont="1" applyBorder="1" applyAlignment="1" applyProtection="1">
      <alignment horizontal="left" vertical="top" wrapText="1"/>
      <protection locked="0"/>
    </xf>
    <xf numFmtId="0" fontId="4" fillId="0" borderId="2" xfId="0" applyFont="1" applyBorder="1" applyAlignment="1">
      <alignment horizontal="center" vertical="top" wrapText="1"/>
    </xf>
    <xf numFmtId="0" fontId="5" fillId="0" borderId="2" xfId="0" applyFont="1" applyBorder="1" applyAlignment="1">
      <alignment vertical="top" wrapText="1"/>
    </xf>
    <xf numFmtId="0" fontId="4" fillId="0" borderId="2" xfId="0" applyFont="1" applyBorder="1" applyAlignment="1">
      <alignment vertical="top" wrapText="1"/>
    </xf>
    <xf numFmtId="0" fontId="4" fillId="0" borderId="2" xfId="1" applyFont="1" applyBorder="1" applyAlignment="1">
      <alignment horizontal="left" vertical="top" wrapText="1"/>
    </xf>
    <xf numFmtId="0" fontId="6" fillId="0" borderId="2" xfId="1" applyFont="1" applyBorder="1" applyAlignment="1" applyProtection="1">
      <alignment vertical="top" wrapText="1"/>
      <protection locked="0"/>
    </xf>
    <xf numFmtId="0" fontId="4" fillId="0" borderId="2" xfId="1" applyFont="1" applyBorder="1" applyAlignment="1" applyProtection="1">
      <alignment vertical="top" wrapText="1"/>
      <protection locked="0"/>
    </xf>
    <xf numFmtId="0" fontId="7" fillId="0" borderId="2" xfId="1" applyFont="1" applyBorder="1" applyAlignment="1">
      <alignment horizontal="left" vertical="top" wrapText="1"/>
    </xf>
    <xf numFmtId="0" fontId="4" fillId="0" borderId="2" xfId="1" applyFont="1" applyBorder="1" applyAlignment="1">
      <alignment horizontal="center" vertical="top" wrapText="1"/>
    </xf>
    <xf numFmtId="0" fontId="4" fillId="3" borderId="2" xfId="0" applyFont="1" applyFill="1" applyBorder="1" applyAlignment="1" applyProtection="1">
      <alignment vertical="top" wrapText="1"/>
      <protection locked="0"/>
    </xf>
    <xf numFmtId="0" fontId="4" fillId="3" borderId="2" xfId="0" applyFont="1" applyFill="1" applyBorder="1" applyAlignment="1" applyProtection="1">
      <alignment horizontal="center" vertical="top" wrapText="1"/>
      <protection locked="0"/>
    </xf>
    <xf numFmtId="164" fontId="4" fillId="3" borderId="2" xfId="0" applyNumberFormat="1" applyFont="1" applyFill="1" applyBorder="1" applyAlignment="1" applyProtection="1">
      <alignment horizontal="center" vertical="top" wrapText="1"/>
      <protection locked="0"/>
    </xf>
    <xf numFmtId="0" fontId="4" fillId="0" borderId="4" xfId="0" applyFont="1" applyBorder="1" applyAlignment="1" applyProtection="1">
      <alignment vertical="top" wrapText="1"/>
      <protection locked="0"/>
    </xf>
    <xf numFmtId="0" fontId="4" fillId="0" borderId="4" xfId="0" applyFont="1" applyBorder="1" applyAlignment="1" applyProtection="1">
      <alignment horizontal="center" vertical="top" wrapText="1"/>
      <protection locked="0"/>
    </xf>
    <xf numFmtId="164" fontId="4" fillId="0" borderId="4" xfId="0" applyNumberFormat="1" applyFont="1" applyBorder="1" applyAlignment="1" applyProtection="1">
      <alignment horizontal="center" vertical="top" wrapText="1"/>
      <protection locked="0"/>
    </xf>
    <xf numFmtId="0" fontId="0" fillId="3" borderId="5" xfId="0" applyFill="1" applyBorder="1" applyAlignment="1" applyProtection="1">
      <alignment horizontal="center" vertical="center"/>
      <protection locked="0"/>
    </xf>
    <xf numFmtId="0" fontId="4" fillId="3" borderId="5" xfId="0" applyFont="1" applyFill="1" applyBorder="1" applyAlignment="1" applyProtection="1">
      <alignment vertical="top" wrapText="1"/>
      <protection locked="0"/>
    </xf>
    <xf numFmtId="0" fontId="4" fillId="0" borderId="5" xfId="0" applyFont="1" applyBorder="1" applyAlignment="1">
      <alignment horizontal="center" vertical="top" wrapText="1"/>
    </xf>
    <xf numFmtId="0" fontId="4" fillId="0" borderId="6" xfId="0" applyFont="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4" fillId="0" borderId="5" xfId="0" applyFont="1" applyBorder="1" applyAlignment="1">
      <alignment vertical="top" wrapText="1"/>
    </xf>
    <xf numFmtId="0" fontId="6" fillId="0" borderId="2" xfId="0" applyFont="1" applyBorder="1" applyAlignment="1">
      <alignment vertical="top" wrapText="1"/>
    </xf>
    <xf numFmtId="0" fontId="4" fillId="0" borderId="2" xfId="0" applyFont="1" applyBorder="1" applyAlignment="1">
      <alignment horizontal="center" vertical="top"/>
    </xf>
    <xf numFmtId="0" fontId="12" fillId="0" borderId="2" xfId="0" applyFont="1" applyBorder="1" applyAlignment="1" applyProtection="1">
      <alignment vertical="top" wrapText="1"/>
      <protection locked="0"/>
    </xf>
    <xf numFmtId="0" fontId="4" fillId="3" borderId="2" xfId="0" applyFont="1" applyFill="1" applyBorder="1" applyAlignment="1" applyProtection="1">
      <alignment horizontal="center" vertical="top"/>
      <protection locked="0"/>
    </xf>
    <xf numFmtId="164" fontId="4" fillId="3" borderId="2" xfId="0" applyNumberFormat="1" applyFont="1" applyFill="1" applyBorder="1" applyAlignment="1" applyProtection="1">
      <alignment horizontal="center" vertical="top"/>
      <protection locked="0"/>
    </xf>
    <xf numFmtId="0" fontId="4" fillId="3" borderId="2" xfId="0" applyFont="1" applyFill="1" applyBorder="1" applyAlignment="1" applyProtection="1">
      <alignment horizontal="justify" vertical="top"/>
      <protection locked="0"/>
    </xf>
    <xf numFmtId="0" fontId="0" fillId="0" borderId="2" xfId="0" applyBorder="1" applyAlignment="1" applyProtection="1">
      <alignment horizontal="center" vertical="center"/>
      <protection locked="0"/>
    </xf>
    <xf numFmtId="0" fontId="4" fillId="0" borderId="7" xfId="0" applyFont="1" applyBorder="1" applyAlignment="1" applyProtection="1">
      <alignment vertical="top" wrapText="1"/>
      <protection locked="0"/>
    </xf>
    <xf numFmtId="0" fontId="6" fillId="0" borderId="2" xfId="0" applyFont="1" applyBorder="1" applyAlignment="1">
      <alignment horizontal="left" vertical="top" wrapText="1"/>
    </xf>
    <xf numFmtId="0" fontId="4" fillId="0" borderId="8" xfId="0" applyFont="1" applyBorder="1" applyAlignment="1">
      <alignment horizontal="center" vertical="top"/>
    </xf>
    <xf numFmtId="0" fontId="0" fillId="0" borderId="2" xfId="0" applyBorder="1" applyAlignment="1" applyProtection="1">
      <alignment horizontal="center" vertical="top"/>
      <protection locked="0"/>
    </xf>
    <xf numFmtId="0" fontId="0" fillId="0" borderId="2" xfId="0" applyBorder="1" applyAlignment="1" applyProtection="1">
      <alignment vertical="top"/>
      <protection locked="0"/>
    </xf>
    <xf numFmtId="0" fontId="10" fillId="0" borderId="2" xfId="0" applyFont="1" applyBorder="1" applyAlignment="1">
      <alignment vertical="top" wrapText="1"/>
    </xf>
    <xf numFmtId="0" fontId="4" fillId="3" borderId="2"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protection locked="0"/>
    </xf>
    <xf numFmtId="0" fontId="4" fillId="4" borderId="2" xfId="0" applyFont="1" applyFill="1" applyBorder="1" applyAlignment="1" applyProtection="1">
      <alignment vertical="top" wrapText="1"/>
      <protection locked="0"/>
    </xf>
    <xf numFmtId="1" fontId="0" fillId="0" borderId="2" xfId="0" applyNumberFormat="1" applyBorder="1" applyAlignment="1" applyProtection="1">
      <alignment horizontal="center" vertical="center"/>
      <protection locked="0"/>
    </xf>
    <xf numFmtId="164" fontId="4" fillId="0" borderId="2" xfId="0" applyNumberFormat="1" applyFont="1" applyBorder="1" applyAlignment="1" applyProtection="1">
      <alignment horizontal="center" vertical="top"/>
      <protection locked="0"/>
    </xf>
    <xf numFmtId="0" fontId="7" fillId="0" borderId="2" xfId="0" applyFont="1" applyBorder="1" applyAlignment="1" applyProtection="1">
      <alignment vertical="top" wrapText="1"/>
      <protection locked="0"/>
    </xf>
    <xf numFmtId="0" fontId="4" fillId="0" borderId="2" xfId="0" applyFont="1" applyBorder="1" applyAlignment="1" applyProtection="1">
      <alignment horizontal="center" vertical="top"/>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D1B5D352-BADA-4117-A4D5-232EF297BE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9"/>
  <sheetViews>
    <sheetView tabSelected="1" workbookViewId="0">
      <selection activeCell="E11" sqref="E11:E68"/>
    </sheetView>
  </sheetViews>
  <sheetFormatPr baseColWidth="10" defaultColWidth="8.7265625" defaultRowHeight="14.5" x14ac:dyDescent="0.35"/>
  <cols>
    <col min="2" max="2" width="10.81640625" customWidth="1"/>
    <col min="3" max="3" width="27" customWidth="1"/>
    <col min="4" max="4" width="21" customWidth="1"/>
    <col min="5" max="5" width="30" customWidth="1"/>
    <col min="6" max="6" width="24" customWidth="1"/>
    <col min="7" max="7" width="22" customWidth="1"/>
    <col min="8" max="8" width="31" customWidth="1"/>
    <col min="9" max="9" width="36" customWidth="1"/>
    <col min="10" max="12" width="15.81640625" customWidth="1"/>
    <col min="13" max="13" width="24.54296875" customWidth="1"/>
    <col min="14" max="14" width="12.1796875" customWidth="1"/>
    <col min="15" max="15" width="33.7265625" customWidth="1"/>
    <col min="17" max="256" width="8" customWidth="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508</v>
      </c>
    </row>
    <row r="5" spans="1:15" x14ac:dyDescent="0.35">
      <c r="B5" s="1" t="s">
        <v>6</v>
      </c>
      <c r="C5" s="2">
        <v>45625</v>
      </c>
    </row>
    <row r="6" spans="1:15" x14ac:dyDescent="0.35">
      <c r="B6" s="1" t="s">
        <v>7</v>
      </c>
      <c r="C6" s="1">
        <v>0</v>
      </c>
      <c r="D6" s="1" t="s">
        <v>8</v>
      </c>
    </row>
    <row r="8" spans="1:15" x14ac:dyDescent="0.35">
      <c r="A8" s="1" t="s">
        <v>9</v>
      </c>
      <c r="B8" s="55" t="s">
        <v>10</v>
      </c>
      <c r="C8" s="56"/>
      <c r="D8" s="56"/>
      <c r="E8" s="56"/>
      <c r="F8" s="56"/>
      <c r="G8" s="56"/>
      <c r="H8" s="56"/>
      <c r="I8" s="56"/>
      <c r="J8" s="56"/>
      <c r="K8" s="56"/>
      <c r="L8" s="56"/>
      <c r="M8" s="56"/>
      <c r="N8" s="56"/>
      <c r="O8" s="56"/>
    </row>
    <row r="9" spans="1:15" x14ac:dyDescent="0.35">
      <c r="C9" s="1">
        <v>4</v>
      </c>
      <c r="D9" s="1">
        <v>8</v>
      </c>
      <c r="E9" s="1">
        <v>12</v>
      </c>
      <c r="F9" s="1">
        <v>16</v>
      </c>
      <c r="G9" s="1">
        <v>20</v>
      </c>
      <c r="H9" s="1">
        <v>24</v>
      </c>
      <c r="I9" s="1">
        <v>28</v>
      </c>
      <c r="J9" s="1">
        <v>31</v>
      </c>
      <c r="K9" s="1">
        <v>32</v>
      </c>
      <c r="L9" s="1">
        <v>36</v>
      </c>
      <c r="M9" s="1">
        <v>40</v>
      </c>
      <c r="N9" s="1">
        <v>44</v>
      </c>
      <c r="O9" s="1">
        <v>48</v>
      </c>
    </row>
    <row r="10" spans="1:15"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4" customHeight="1" thickBot="1" x14ac:dyDescent="0.4">
      <c r="A11" s="3">
        <v>1</v>
      </c>
      <c r="B11" s="4" t="s">
        <v>24</v>
      </c>
      <c r="C11" s="5" t="s">
        <v>25</v>
      </c>
      <c r="D11" s="6" t="s">
        <v>27</v>
      </c>
      <c r="E11" s="7" t="s">
        <v>28</v>
      </c>
      <c r="F11" s="7" t="s">
        <v>29</v>
      </c>
      <c r="G11" s="7" t="s">
        <v>30</v>
      </c>
      <c r="H11" s="7" t="s">
        <v>31</v>
      </c>
      <c r="I11" s="7" t="s">
        <v>32</v>
      </c>
      <c r="J11" s="8">
        <v>2</v>
      </c>
      <c r="K11" s="9">
        <v>44407</v>
      </c>
      <c r="L11" s="9">
        <v>46021</v>
      </c>
      <c r="M11" s="10">
        <f>(L11-K11)/7</f>
        <v>230.57142857142858</v>
      </c>
      <c r="N11" s="11">
        <v>0</v>
      </c>
      <c r="O11" s="7" t="s">
        <v>33</v>
      </c>
    </row>
    <row r="12" spans="1:15" ht="14" customHeight="1" thickBot="1" x14ac:dyDescent="0.4">
      <c r="A12" s="3">
        <v>2</v>
      </c>
      <c r="B12" s="4" t="s">
        <v>34</v>
      </c>
      <c r="C12" s="5" t="s">
        <v>25</v>
      </c>
      <c r="D12" s="6" t="s">
        <v>35</v>
      </c>
      <c r="E12" s="12" t="s">
        <v>36</v>
      </c>
      <c r="F12" s="7" t="s">
        <v>37</v>
      </c>
      <c r="G12" s="7" t="s">
        <v>38</v>
      </c>
      <c r="H12" s="7" t="s">
        <v>38</v>
      </c>
      <c r="I12" s="7" t="s">
        <v>39</v>
      </c>
      <c r="J12" s="8">
        <v>1</v>
      </c>
      <c r="K12" s="9">
        <v>42551</v>
      </c>
      <c r="L12" s="9">
        <v>46356</v>
      </c>
      <c r="M12" s="10">
        <f t="shared" ref="M12:M50" si="0">(L12-K12)/7</f>
        <v>543.57142857142856</v>
      </c>
      <c r="N12" s="11">
        <v>0</v>
      </c>
      <c r="O12" s="7" t="s">
        <v>40</v>
      </c>
    </row>
    <row r="13" spans="1:15" ht="14" customHeight="1" thickBot="1" x14ac:dyDescent="0.4">
      <c r="A13" s="3">
        <v>3</v>
      </c>
      <c r="B13" s="4" t="s">
        <v>41</v>
      </c>
      <c r="C13" s="5" t="s">
        <v>25</v>
      </c>
      <c r="D13" s="6" t="s">
        <v>35</v>
      </c>
      <c r="E13" s="12" t="s">
        <v>36</v>
      </c>
      <c r="F13" s="7" t="s">
        <v>37</v>
      </c>
      <c r="G13" s="7" t="s">
        <v>42</v>
      </c>
      <c r="H13" s="7" t="s">
        <v>42</v>
      </c>
      <c r="I13" s="7" t="s">
        <v>39</v>
      </c>
      <c r="J13" s="8">
        <v>1</v>
      </c>
      <c r="K13" s="9">
        <v>42551</v>
      </c>
      <c r="L13" s="9">
        <v>46233</v>
      </c>
      <c r="M13" s="10">
        <f t="shared" si="0"/>
        <v>526</v>
      </c>
      <c r="N13" s="11">
        <v>0</v>
      </c>
      <c r="O13" s="7" t="s">
        <v>43</v>
      </c>
    </row>
    <row r="14" spans="1:15" ht="14" customHeight="1" thickBot="1" x14ac:dyDescent="0.4">
      <c r="A14" s="3">
        <v>4</v>
      </c>
      <c r="B14" s="4" t="s">
        <v>44</v>
      </c>
      <c r="C14" s="5" t="s">
        <v>25</v>
      </c>
      <c r="D14" s="6" t="s">
        <v>45</v>
      </c>
      <c r="E14" s="13" t="s">
        <v>46</v>
      </c>
      <c r="F14" s="7" t="s">
        <v>47</v>
      </c>
      <c r="G14" s="7" t="s">
        <v>48</v>
      </c>
      <c r="H14" s="7" t="s">
        <v>49</v>
      </c>
      <c r="I14" s="7" t="s">
        <v>50</v>
      </c>
      <c r="J14" s="8">
        <v>2</v>
      </c>
      <c r="K14" s="9">
        <v>43800</v>
      </c>
      <c r="L14" s="9">
        <v>45656</v>
      </c>
      <c r="M14" s="10">
        <f t="shared" si="0"/>
        <v>265.14285714285717</v>
      </c>
      <c r="N14" s="11">
        <v>0</v>
      </c>
      <c r="O14" s="7" t="s">
        <v>51</v>
      </c>
    </row>
    <row r="15" spans="1:15" ht="14" customHeight="1" thickBot="1" x14ac:dyDescent="0.4">
      <c r="A15" s="3">
        <v>5</v>
      </c>
      <c r="B15" s="4" t="s">
        <v>52</v>
      </c>
      <c r="C15" s="5" t="s">
        <v>25</v>
      </c>
      <c r="D15" s="6" t="s">
        <v>53</v>
      </c>
      <c r="E15" s="12" t="s">
        <v>54</v>
      </c>
      <c r="F15" s="7" t="s">
        <v>55</v>
      </c>
      <c r="G15" s="7" t="s">
        <v>56</v>
      </c>
      <c r="H15" s="7" t="s">
        <v>57</v>
      </c>
      <c r="I15" s="7" t="s">
        <v>50</v>
      </c>
      <c r="J15" s="8">
        <v>1</v>
      </c>
      <c r="K15" s="9">
        <v>44470</v>
      </c>
      <c r="L15" s="9">
        <v>45657</v>
      </c>
      <c r="M15" s="10">
        <f t="shared" si="0"/>
        <v>169.57142857142858</v>
      </c>
      <c r="N15" s="11">
        <v>0</v>
      </c>
      <c r="O15" s="7" t="s">
        <v>58</v>
      </c>
    </row>
    <row r="16" spans="1:15" ht="14" customHeight="1" thickBot="1" x14ac:dyDescent="0.4">
      <c r="A16" s="3">
        <v>6</v>
      </c>
      <c r="B16" s="4" t="s">
        <v>59</v>
      </c>
      <c r="C16" s="5" t="s">
        <v>25</v>
      </c>
      <c r="D16" s="6" t="s">
        <v>53</v>
      </c>
      <c r="E16" s="12" t="s">
        <v>54</v>
      </c>
      <c r="F16" s="7" t="s">
        <v>60</v>
      </c>
      <c r="G16" s="7" t="s">
        <v>56</v>
      </c>
      <c r="H16" s="7" t="s">
        <v>61</v>
      </c>
      <c r="I16" s="7" t="s">
        <v>62</v>
      </c>
      <c r="J16" s="8">
        <v>1</v>
      </c>
      <c r="K16" s="9">
        <v>44713</v>
      </c>
      <c r="L16" s="9">
        <v>45657</v>
      </c>
      <c r="M16" s="10">
        <f t="shared" si="0"/>
        <v>134.85714285714286</v>
      </c>
      <c r="N16" s="11">
        <v>0</v>
      </c>
      <c r="O16" s="7" t="s">
        <v>63</v>
      </c>
    </row>
    <row r="17" spans="1:15" ht="14" customHeight="1" thickBot="1" x14ac:dyDescent="0.4">
      <c r="A17" s="3">
        <v>7</v>
      </c>
      <c r="B17" s="4" t="s">
        <v>64</v>
      </c>
      <c r="C17" s="5" t="s">
        <v>25</v>
      </c>
      <c r="D17" s="6" t="s">
        <v>65</v>
      </c>
      <c r="E17" s="7" t="s">
        <v>66</v>
      </c>
      <c r="F17" s="7" t="s">
        <v>67</v>
      </c>
      <c r="G17" s="7" t="s">
        <v>68</v>
      </c>
      <c r="H17" s="7" t="s">
        <v>69</v>
      </c>
      <c r="I17" s="7" t="s">
        <v>70</v>
      </c>
      <c r="J17" s="8">
        <v>1</v>
      </c>
      <c r="K17" s="9">
        <v>45641</v>
      </c>
      <c r="L17" s="9">
        <v>45823</v>
      </c>
      <c r="M17" s="10">
        <f t="shared" si="0"/>
        <v>26</v>
      </c>
      <c r="N17" s="11">
        <v>0</v>
      </c>
      <c r="O17" s="14" t="s">
        <v>71</v>
      </c>
    </row>
    <row r="18" spans="1:15" ht="14" customHeight="1" thickBot="1" x14ac:dyDescent="0.4">
      <c r="A18" s="3">
        <v>8</v>
      </c>
      <c r="B18" s="4" t="s">
        <v>72</v>
      </c>
      <c r="C18" s="5" t="s">
        <v>25</v>
      </c>
      <c r="D18" s="6" t="s">
        <v>65</v>
      </c>
      <c r="E18" s="7" t="s">
        <v>66</v>
      </c>
      <c r="F18" s="7" t="s">
        <v>67</v>
      </c>
      <c r="G18" s="7" t="s">
        <v>68</v>
      </c>
      <c r="H18" s="7" t="s">
        <v>73</v>
      </c>
      <c r="I18" s="7" t="s">
        <v>74</v>
      </c>
      <c r="J18" s="8">
        <v>1</v>
      </c>
      <c r="K18" s="9">
        <v>45641</v>
      </c>
      <c r="L18" s="9">
        <v>45823</v>
      </c>
      <c r="M18" s="10">
        <f t="shared" si="0"/>
        <v>26</v>
      </c>
      <c r="N18" s="11">
        <v>0</v>
      </c>
      <c r="O18" s="14" t="s">
        <v>75</v>
      </c>
    </row>
    <row r="19" spans="1:15" ht="14" customHeight="1" thickBot="1" x14ac:dyDescent="0.4">
      <c r="A19" s="3">
        <v>9</v>
      </c>
      <c r="B19" s="4" t="s">
        <v>76</v>
      </c>
      <c r="C19" s="5" t="s">
        <v>25</v>
      </c>
      <c r="D19" s="6" t="s">
        <v>77</v>
      </c>
      <c r="E19" s="7" t="s">
        <v>78</v>
      </c>
      <c r="F19" s="7" t="s">
        <v>79</v>
      </c>
      <c r="G19" s="7" t="s">
        <v>80</v>
      </c>
      <c r="H19" s="7" t="s">
        <v>73</v>
      </c>
      <c r="I19" s="7" t="s">
        <v>74</v>
      </c>
      <c r="J19" s="8">
        <v>1</v>
      </c>
      <c r="K19" s="9">
        <v>45641</v>
      </c>
      <c r="L19" s="9">
        <v>45823</v>
      </c>
      <c r="M19" s="10">
        <f t="shared" si="0"/>
        <v>26</v>
      </c>
      <c r="N19" s="11">
        <v>0</v>
      </c>
      <c r="O19" s="14" t="s">
        <v>81</v>
      </c>
    </row>
    <row r="20" spans="1:15" ht="14" customHeight="1" thickBot="1" x14ac:dyDescent="0.4">
      <c r="A20" s="3">
        <v>10</v>
      </c>
      <c r="B20" s="4" t="s">
        <v>82</v>
      </c>
      <c r="C20" s="5" t="s">
        <v>25</v>
      </c>
      <c r="D20" s="6" t="s">
        <v>83</v>
      </c>
      <c r="E20" s="7" t="s">
        <v>84</v>
      </c>
      <c r="F20" s="7" t="s">
        <v>85</v>
      </c>
      <c r="G20" s="7" t="s">
        <v>86</v>
      </c>
      <c r="H20" s="7" t="s">
        <v>87</v>
      </c>
      <c r="I20" s="7" t="s">
        <v>88</v>
      </c>
      <c r="J20" s="15">
        <v>1</v>
      </c>
      <c r="K20" s="9">
        <v>45458</v>
      </c>
      <c r="L20" s="9">
        <v>46371</v>
      </c>
      <c r="M20" s="10">
        <f t="shared" si="0"/>
        <v>130.42857142857142</v>
      </c>
      <c r="N20" s="11">
        <v>0</v>
      </c>
      <c r="O20" s="14" t="s">
        <v>89</v>
      </c>
    </row>
    <row r="21" spans="1:15" ht="14" customHeight="1" thickBot="1" x14ac:dyDescent="0.4">
      <c r="A21" s="3">
        <v>11</v>
      </c>
      <c r="B21" s="4" t="s">
        <v>90</v>
      </c>
      <c r="C21" s="5" t="s">
        <v>25</v>
      </c>
      <c r="D21" s="6" t="s">
        <v>91</v>
      </c>
      <c r="E21" s="12" t="s">
        <v>92</v>
      </c>
      <c r="F21" s="7" t="s">
        <v>93</v>
      </c>
      <c r="G21" s="7" t="s">
        <v>86</v>
      </c>
      <c r="H21" s="7" t="s">
        <v>87</v>
      </c>
      <c r="I21" s="7" t="s">
        <v>88</v>
      </c>
      <c r="J21" s="15">
        <v>1</v>
      </c>
      <c r="K21" s="9">
        <v>45458</v>
      </c>
      <c r="L21" s="9">
        <v>46371</v>
      </c>
      <c r="M21" s="10">
        <f t="shared" si="0"/>
        <v>130.42857142857142</v>
      </c>
      <c r="N21" s="11">
        <v>0</v>
      </c>
      <c r="O21" s="14" t="s">
        <v>94</v>
      </c>
    </row>
    <row r="22" spans="1:15" ht="14" customHeight="1" thickBot="1" x14ac:dyDescent="0.4">
      <c r="A22" s="3">
        <v>12</v>
      </c>
      <c r="B22" s="4" t="s">
        <v>95</v>
      </c>
      <c r="C22" s="5" t="s">
        <v>25</v>
      </c>
      <c r="D22" s="6" t="s">
        <v>96</v>
      </c>
      <c r="E22" s="7" t="s">
        <v>97</v>
      </c>
      <c r="F22" s="7" t="s">
        <v>98</v>
      </c>
      <c r="G22" s="7" t="s">
        <v>86</v>
      </c>
      <c r="H22" s="7" t="s">
        <v>87</v>
      </c>
      <c r="I22" s="7" t="s">
        <v>88</v>
      </c>
      <c r="J22" s="15">
        <v>1</v>
      </c>
      <c r="K22" s="9">
        <v>45458</v>
      </c>
      <c r="L22" s="9">
        <v>46371</v>
      </c>
      <c r="M22" s="10">
        <f t="shared" si="0"/>
        <v>130.42857142857142</v>
      </c>
      <c r="N22" s="11">
        <v>0</v>
      </c>
      <c r="O22" s="14" t="s">
        <v>99</v>
      </c>
    </row>
    <row r="23" spans="1:15" ht="14" customHeight="1" thickBot="1" x14ac:dyDescent="0.4">
      <c r="A23" s="3">
        <v>13</v>
      </c>
      <c r="B23" s="4" t="s">
        <v>100</v>
      </c>
      <c r="C23" s="5" t="s">
        <v>25</v>
      </c>
      <c r="D23" s="6" t="s">
        <v>101</v>
      </c>
      <c r="E23" s="16" t="s">
        <v>102</v>
      </c>
      <c r="F23" s="17" t="s">
        <v>103</v>
      </c>
      <c r="G23" s="18" t="s">
        <v>104</v>
      </c>
      <c r="H23" s="17" t="s">
        <v>105</v>
      </c>
      <c r="I23" s="17" t="s">
        <v>106</v>
      </c>
      <c r="J23" s="15">
        <v>1</v>
      </c>
      <c r="K23" s="9">
        <v>45627</v>
      </c>
      <c r="L23" s="9">
        <v>45657</v>
      </c>
      <c r="M23" s="10">
        <f t="shared" si="0"/>
        <v>4.2857142857142856</v>
      </c>
      <c r="N23" s="11">
        <v>0</v>
      </c>
      <c r="O23" s="14" t="s">
        <v>107</v>
      </c>
    </row>
    <row r="24" spans="1:15" ht="14" customHeight="1" thickBot="1" x14ac:dyDescent="0.4">
      <c r="A24" s="3">
        <v>14</v>
      </c>
      <c r="B24" s="4" t="s">
        <v>108</v>
      </c>
      <c r="C24" s="5" t="s">
        <v>25</v>
      </c>
      <c r="D24" s="6" t="s">
        <v>109</v>
      </c>
      <c r="E24" s="19" t="s">
        <v>110</v>
      </c>
      <c r="F24" s="20" t="s">
        <v>111</v>
      </c>
      <c r="G24" s="18" t="s">
        <v>112</v>
      </c>
      <c r="H24" s="18" t="s">
        <v>113</v>
      </c>
      <c r="I24" s="21" t="s">
        <v>114</v>
      </c>
      <c r="J24" s="22">
        <v>1</v>
      </c>
      <c r="K24" s="9">
        <v>45627</v>
      </c>
      <c r="L24" s="9">
        <v>45657</v>
      </c>
      <c r="M24" s="10">
        <f t="shared" si="0"/>
        <v>4.2857142857142856</v>
      </c>
      <c r="N24" s="11">
        <v>0</v>
      </c>
      <c r="O24" s="14" t="s">
        <v>115</v>
      </c>
    </row>
    <row r="25" spans="1:15" ht="14" customHeight="1" thickBot="1" x14ac:dyDescent="0.4">
      <c r="A25" s="3">
        <v>15</v>
      </c>
      <c r="B25" s="4" t="s">
        <v>116</v>
      </c>
      <c r="C25" s="5" t="s">
        <v>25</v>
      </c>
      <c r="D25" s="6" t="s">
        <v>109</v>
      </c>
      <c r="E25" s="19" t="s">
        <v>110</v>
      </c>
      <c r="F25" s="20" t="s">
        <v>111</v>
      </c>
      <c r="G25" s="18" t="s">
        <v>112</v>
      </c>
      <c r="H25" s="18" t="s">
        <v>117</v>
      </c>
      <c r="I25" s="21" t="s">
        <v>118</v>
      </c>
      <c r="J25" s="22">
        <v>1</v>
      </c>
      <c r="K25" s="9">
        <v>45658</v>
      </c>
      <c r="L25" s="9">
        <v>45748</v>
      </c>
      <c r="M25" s="10">
        <f t="shared" si="0"/>
        <v>12.857142857142858</v>
      </c>
      <c r="N25" s="11">
        <v>0</v>
      </c>
      <c r="O25" s="14" t="s">
        <v>119</v>
      </c>
    </row>
    <row r="26" spans="1:15" ht="14" customHeight="1" thickBot="1" x14ac:dyDescent="0.4">
      <c r="A26" s="3">
        <v>16</v>
      </c>
      <c r="B26" s="4" t="s">
        <v>120</v>
      </c>
      <c r="C26" s="5" t="s">
        <v>25</v>
      </c>
      <c r="D26" s="6" t="s">
        <v>121</v>
      </c>
      <c r="E26" s="7" t="s">
        <v>122</v>
      </c>
      <c r="F26" s="7" t="s">
        <v>123</v>
      </c>
      <c r="G26" s="7" t="s">
        <v>124</v>
      </c>
      <c r="H26" s="7" t="s">
        <v>125</v>
      </c>
      <c r="I26" s="7" t="s">
        <v>126</v>
      </c>
      <c r="J26" s="15">
        <v>1</v>
      </c>
      <c r="K26" s="9">
        <v>45458</v>
      </c>
      <c r="L26" s="9">
        <v>46371</v>
      </c>
      <c r="M26" s="10">
        <f t="shared" si="0"/>
        <v>130.42857142857142</v>
      </c>
      <c r="N26" s="11">
        <v>0</v>
      </c>
      <c r="O26" s="14" t="s">
        <v>127</v>
      </c>
    </row>
    <row r="27" spans="1:15" ht="14" customHeight="1" thickBot="1" x14ac:dyDescent="0.4">
      <c r="A27" s="3">
        <v>17</v>
      </c>
      <c r="B27" s="4" t="s">
        <v>128</v>
      </c>
      <c r="C27" s="5" t="s">
        <v>25</v>
      </c>
      <c r="D27" s="6" t="s">
        <v>129</v>
      </c>
      <c r="E27" s="16" t="s">
        <v>130</v>
      </c>
      <c r="F27" s="23" t="s">
        <v>131</v>
      </c>
      <c r="G27" s="7" t="s">
        <v>132</v>
      </c>
      <c r="H27" s="7" t="s">
        <v>132</v>
      </c>
      <c r="I27" s="23" t="s">
        <v>133</v>
      </c>
      <c r="J27" s="24">
        <v>1</v>
      </c>
      <c r="K27" s="25">
        <v>45670</v>
      </c>
      <c r="L27" s="25">
        <v>45961</v>
      </c>
      <c r="M27" s="10">
        <f t="shared" si="0"/>
        <v>41.571428571428569</v>
      </c>
      <c r="N27" s="11">
        <v>0</v>
      </c>
      <c r="O27" s="14" t="s">
        <v>134</v>
      </c>
    </row>
    <row r="28" spans="1:15" ht="14" customHeight="1" thickBot="1" x14ac:dyDescent="0.4">
      <c r="A28" s="3">
        <v>18</v>
      </c>
      <c r="B28" s="4" t="s">
        <v>135</v>
      </c>
      <c r="C28" s="5" t="s">
        <v>25</v>
      </c>
      <c r="D28" s="6" t="s">
        <v>129</v>
      </c>
      <c r="E28" s="16" t="s">
        <v>130</v>
      </c>
      <c r="F28" s="23" t="s">
        <v>131</v>
      </c>
      <c r="G28" s="7" t="s">
        <v>136</v>
      </c>
      <c r="H28" s="7" t="s">
        <v>136</v>
      </c>
      <c r="I28" s="23" t="s">
        <v>137</v>
      </c>
      <c r="J28" s="24">
        <v>1</v>
      </c>
      <c r="K28" s="25">
        <v>45962</v>
      </c>
      <c r="L28" s="25">
        <v>46010</v>
      </c>
      <c r="M28" s="10">
        <f t="shared" si="0"/>
        <v>6.8571428571428568</v>
      </c>
      <c r="N28" s="11">
        <v>0</v>
      </c>
      <c r="O28" s="14" t="s">
        <v>138</v>
      </c>
    </row>
    <row r="29" spans="1:15" ht="14" customHeight="1" thickBot="1" x14ac:dyDescent="0.4">
      <c r="A29" s="3">
        <v>19</v>
      </c>
      <c r="B29" s="4" t="s">
        <v>139</v>
      </c>
      <c r="C29" s="5" t="s">
        <v>25</v>
      </c>
      <c r="D29" s="6" t="s">
        <v>140</v>
      </c>
      <c r="E29" s="16" t="s">
        <v>141</v>
      </c>
      <c r="F29" s="23" t="s">
        <v>142</v>
      </c>
      <c r="G29" s="7" t="s">
        <v>132</v>
      </c>
      <c r="H29" s="7" t="s">
        <v>132</v>
      </c>
      <c r="I29" s="23" t="s">
        <v>133</v>
      </c>
      <c r="J29" s="24">
        <v>1</v>
      </c>
      <c r="K29" s="25">
        <v>45670</v>
      </c>
      <c r="L29" s="25">
        <v>45961</v>
      </c>
      <c r="M29" s="10">
        <f t="shared" si="0"/>
        <v>41.571428571428569</v>
      </c>
      <c r="N29" s="11">
        <v>0</v>
      </c>
      <c r="O29" s="14" t="s">
        <v>143</v>
      </c>
    </row>
    <row r="30" spans="1:15" ht="14" customHeight="1" thickBot="1" x14ac:dyDescent="0.4">
      <c r="A30" s="3">
        <v>20</v>
      </c>
      <c r="B30" s="4" t="s">
        <v>144</v>
      </c>
      <c r="C30" s="5" t="s">
        <v>25</v>
      </c>
      <c r="D30" s="6" t="s">
        <v>140</v>
      </c>
      <c r="E30" s="16" t="s">
        <v>141</v>
      </c>
      <c r="F30" s="23" t="s">
        <v>142</v>
      </c>
      <c r="G30" s="7" t="s">
        <v>136</v>
      </c>
      <c r="H30" s="7" t="s">
        <v>136</v>
      </c>
      <c r="I30" s="23" t="s">
        <v>137</v>
      </c>
      <c r="J30" s="24">
        <v>1</v>
      </c>
      <c r="K30" s="25">
        <v>45962</v>
      </c>
      <c r="L30" s="25">
        <v>46010</v>
      </c>
      <c r="M30" s="10">
        <f t="shared" si="0"/>
        <v>6.8571428571428568</v>
      </c>
      <c r="N30" s="11">
        <v>0</v>
      </c>
      <c r="O30" s="14" t="s">
        <v>145</v>
      </c>
    </row>
    <row r="31" spans="1:15" ht="14" customHeight="1" thickBot="1" x14ac:dyDescent="0.4">
      <c r="A31" s="3">
        <v>21</v>
      </c>
      <c r="B31" s="4" t="s">
        <v>146</v>
      </c>
      <c r="C31" s="5" t="s">
        <v>25</v>
      </c>
      <c r="D31" s="6" t="s">
        <v>147</v>
      </c>
      <c r="E31" s="16" t="s">
        <v>148</v>
      </c>
      <c r="F31" s="23" t="s">
        <v>149</v>
      </c>
      <c r="G31" s="7" t="s">
        <v>150</v>
      </c>
      <c r="H31" s="7" t="s">
        <v>151</v>
      </c>
      <c r="I31" s="7" t="s">
        <v>152</v>
      </c>
      <c r="J31" s="8">
        <v>1</v>
      </c>
      <c r="K31" s="9">
        <v>45670</v>
      </c>
      <c r="L31" s="9">
        <v>45869</v>
      </c>
      <c r="M31" s="10">
        <f t="shared" si="0"/>
        <v>28.428571428571427</v>
      </c>
      <c r="N31" s="11">
        <v>0</v>
      </c>
      <c r="O31" s="14" t="s">
        <v>153</v>
      </c>
    </row>
    <row r="32" spans="1:15" ht="14" customHeight="1" thickBot="1" x14ac:dyDescent="0.4">
      <c r="A32" s="3">
        <v>22</v>
      </c>
      <c r="B32" s="4" t="s">
        <v>154</v>
      </c>
      <c r="C32" s="5" t="s">
        <v>25</v>
      </c>
      <c r="D32" s="6" t="s">
        <v>147</v>
      </c>
      <c r="E32" s="16" t="s">
        <v>148</v>
      </c>
      <c r="F32" s="23" t="s">
        <v>149</v>
      </c>
      <c r="G32" s="26" t="s">
        <v>155</v>
      </c>
      <c r="H32" s="26" t="s">
        <v>156</v>
      </c>
      <c r="I32" s="26" t="s">
        <v>137</v>
      </c>
      <c r="J32" s="27">
        <v>1</v>
      </c>
      <c r="K32" s="28">
        <v>45870</v>
      </c>
      <c r="L32" s="28">
        <v>45961</v>
      </c>
      <c r="M32" s="10">
        <f t="shared" si="0"/>
        <v>13</v>
      </c>
      <c r="N32" s="11">
        <v>0</v>
      </c>
      <c r="O32" s="14" t="s">
        <v>157</v>
      </c>
    </row>
    <row r="33" spans="1:15" ht="14" customHeight="1" thickBot="1" x14ac:dyDescent="0.4">
      <c r="A33" s="3">
        <v>23</v>
      </c>
      <c r="B33" s="4" t="s">
        <v>158</v>
      </c>
      <c r="C33" s="5" t="s">
        <v>25</v>
      </c>
      <c r="D33" s="6" t="s">
        <v>159</v>
      </c>
      <c r="E33" s="16" t="s">
        <v>160</v>
      </c>
      <c r="F33" s="23" t="s">
        <v>161</v>
      </c>
      <c r="G33" s="7" t="s">
        <v>132</v>
      </c>
      <c r="H33" s="7" t="s">
        <v>132</v>
      </c>
      <c r="I33" s="23" t="s">
        <v>133</v>
      </c>
      <c r="J33" s="15">
        <v>1</v>
      </c>
      <c r="K33" s="25">
        <v>45670</v>
      </c>
      <c r="L33" s="25">
        <v>45961</v>
      </c>
      <c r="M33" s="10">
        <f t="shared" si="0"/>
        <v>41.571428571428569</v>
      </c>
      <c r="N33" s="11">
        <v>0</v>
      </c>
      <c r="O33" s="14" t="s">
        <v>162</v>
      </c>
    </row>
    <row r="34" spans="1:15" ht="14" customHeight="1" thickBot="1" x14ac:dyDescent="0.4">
      <c r="A34" s="3">
        <v>24</v>
      </c>
      <c r="B34" s="4" t="s">
        <v>163</v>
      </c>
      <c r="C34" s="5" t="s">
        <v>25</v>
      </c>
      <c r="D34" s="6" t="s">
        <v>159</v>
      </c>
      <c r="E34" s="16" t="s">
        <v>160</v>
      </c>
      <c r="F34" s="23" t="s">
        <v>161</v>
      </c>
      <c r="G34" s="7" t="s">
        <v>136</v>
      </c>
      <c r="H34" s="7" t="s">
        <v>136</v>
      </c>
      <c r="I34" s="23" t="s">
        <v>137</v>
      </c>
      <c r="J34" s="15">
        <v>1</v>
      </c>
      <c r="K34" s="25">
        <v>45962</v>
      </c>
      <c r="L34" s="25">
        <v>46010</v>
      </c>
      <c r="M34" s="10">
        <f t="shared" si="0"/>
        <v>6.8571428571428568</v>
      </c>
      <c r="N34" s="11">
        <v>0</v>
      </c>
      <c r="O34" s="14" t="s">
        <v>164</v>
      </c>
    </row>
    <row r="35" spans="1:15" ht="14" customHeight="1" thickBot="1" x14ac:dyDescent="0.4">
      <c r="A35" s="3">
        <v>25</v>
      </c>
      <c r="B35" s="4" t="s">
        <v>165</v>
      </c>
      <c r="C35" s="5" t="s">
        <v>25</v>
      </c>
      <c r="D35" s="6" t="s">
        <v>166</v>
      </c>
      <c r="E35" s="16" t="s">
        <v>280</v>
      </c>
      <c r="F35" s="23" t="s">
        <v>167</v>
      </c>
      <c r="G35" s="17" t="s">
        <v>168</v>
      </c>
      <c r="H35" s="17" t="s">
        <v>168</v>
      </c>
      <c r="I35" s="17" t="s">
        <v>169</v>
      </c>
      <c r="J35" s="15">
        <v>1</v>
      </c>
      <c r="K35" s="25">
        <v>45701</v>
      </c>
      <c r="L35" s="25">
        <v>45991</v>
      </c>
      <c r="M35" s="10">
        <f t="shared" si="0"/>
        <v>41.428571428571431</v>
      </c>
      <c r="N35" s="11">
        <v>0</v>
      </c>
      <c r="O35" s="14" t="s">
        <v>170</v>
      </c>
    </row>
    <row r="36" spans="1:15" ht="14" customHeight="1" thickBot="1" x14ac:dyDescent="0.4">
      <c r="A36" s="3">
        <v>26</v>
      </c>
      <c r="B36" s="4" t="s">
        <v>171</v>
      </c>
      <c r="C36" s="5" t="s">
        <v>25</v>
      </c>
      <c r="D36" s="6" t="s">
        <v>172</v>
      </c>
      <c r="E36" s="16" t="s">
        <v>173</v>
      </c>
      <c r="F36" s="23" t="s">
        <v>281</v>
      </c>
      <c r="G36" s="7" t="s">
        <v>132</v>
      </c>
      <c r="H36" s="7" t="s">
        <v>132</v>
      </c>
      <c r="I36" s="23" t="s">
        <v>133</v>
      </c>
      <c r="J36" s="15">
        <v>1</v>
      </c>
      <c r="K36" s="25">
        <v>45670</v>
      </c>
      <c r="L36" s="25">
        <v>45961</v>
      </c>
      <c r="M36" s="10">
        <f t="shared" si="0"/>
        <v>41.571428571428569</v>
      </c>
      <c r="N36" s="11">
        <v>0</v>
      </c>
      <c r="O36" s="14" t="s">
        <v>174</v>
      </c>
    </row>
    <row r="37" spans="1:15" ht="14" customHeight="1" thickBot="1" x14ac:dyDescent="0.4">
      <c r="A37" s="3">
        <v>27</v>
      </c>
      <c r="B37" s="4" t="s">
        <v>175</v>
      </c>
      <c r="C37" s="5" t="s">
        <v>25</v>
      </c>
      <c r="D37" s="6" t="s">
        <v>172</v>
      </c>
      <c r="E37" s="16" t="s">
        <v>173</v>
      </c>
      <c r="F37" s="23" t="s">
        <v>281</v>
      </c>
      <c r="G37" s="7" t="s">
        <v>136</v>
      </c>
      <c r="H37" s="7" t="s">
        <v>136</v>
      </c>
      <c r="I37" s="23" t="s">
        <v>137</v>
      </c>
      <c r="J37" s="15">
        <v>1</v>
      </c>
      <c r="K37" s="25">
        <v>45962</v>
      </c>
      <c r="L37" s="25">
        <v>46010</v>
      </c>
      <c r="M37" s="10">
        <f t="shared" si="0"/>
        <v>6.8571428571428568</v>
      </c>
      <c r="N37" s="11">
        <v>0</v>
      </c>
      <c r="O37" s="14" t="s">
        <v>176</v>
      </c>
    </row>
    <row r="38" spans="1:15" ht="14" customHeight="1" thickBot="1" x14ac:dyDescent="0.4">
      <c r="A38" s="3">
        <v>28</v>
      </c>
      <c r="B38" s="4" t="s">
        <v>177</v>
      </c>
      <c r="C38" s="5" t="s">
        <v>25</v>
      </c>
      <c r="D38" s="6" t="s">
        <v>178</v>
      </c>
      <c r="E38" s="16" t="s">
        <v>282</v>
      </c>
      <c r="F38" s="23" t="s">
        <v>179</v>
      </c>
      <c r="G38" s="7" t="s">
        <v>180</v>
      </c>
      <c r="H38" s="23" t="s">
        <v>180</v>
      </c>
      <c r="I38" s="17" t="s">
        <v>181</v>
      </c>
      <c r="J38" s="15">
        <v>1</v>
      </c>
      <c r="K38" s="25">
        <v>45670</v>
      </c>
      <c r="L38" s="25">
        <v>45777</v>
      </c>
      <c r="M38" s="10">
        <f t="shared" si="0"/>
        <v>15.285714285714286</v>
      </c>
      <c r="N38" s="11">
        <v>0</v>
      </c>
      <c r="O38" s="14" t="s">
        <v>182</v>
      </c>
    </row>
    <row r="39" spans="1:15" ht="14" customHeight="1" thickBot="1" x14ac:dyDescent="0.4">
      <c r="A39" s="3">
        <v>29</v>
      </c>
      <c r="B39" s="4" t="s">
        <v>183</v>
      </c>
      <c r="C39" s="5" t="s">
        <v>25</v>
      </c>
      <c r="D39" s="6" t="s">
        <v>178</v>
      </c>
      <c r="E39" s="16" t="s">
        <v>282</v>
      </c>
      <c r="F39" s="23" t="s">
        <v>179</v>
      </c>
      <c r="G39" s="7" t="s">
        <v>132</v>
      </c>
      <c r="H39" s="7" t="s">
        <v>132</v>
      </c>
      <c r="I39" s="23" t="s">
        <v>133</v>
      </c>
      <c r="J39" s="15">
        <v>1</v>
      </c>
      <c r="K39" s="25">
        <v>45670</v>
      </c>
      <c r="L39" s="25">
        <v>45961</v>
      </c>
      <c r="M39" s="10">
        <f t="shared" si="0"/>
        <v>41.571428571428569</v>
      </c>
      <c r="N39" s="11">
        <v>0</v>
      </c>
      <c r="O39" s="14" t="s">
        <v>184</v>
      </c>
    </row>
    <row r="40" spans="1:15" ht="14" customHeight="1" thickBot="1" x14ac:dyDescent="0.4">
      <c r="A40" s="3">
        <v>30</v>
      </c>
      <c r="B40" s="4" t="s">
        <v>185</v>
      </c>
      <c r="C40" s="5" t="s">
        <v>25</v>
      </c>
      <c r="D40" s="6" t="s">
        <v>178</v>
      </c>
      <c r="E40" s="16" t="s">
        <v>282</v>
      </c>
      <c r="F40" s="23" t="s">
        <v>179</v>
      </c>
      <c r="G40" s="7" t="s">
        <v>136</v>
      </c>
      <c r="H40" s="7" t="s">
        <v>136</v>
      </c>
      <c r="I40" s="23" t="s">
        <v>137</v>
      </c>
      <c r="J40" s="15">
        <v>1</v>
      </c>
      <c r="K40" s="25">
        <v>45962</v>
      </c>
      <c r="L40" s="25">
        <v>46010</v>
      </c>
      <c r="M40" s="10">
        <f t="shared" si="0"/>
        <v>6.8571428571428568</v>
      </c>
      <c r="N40" s="11">
        <v>0</v>
      </c>
      <c r="O40" s="14" t="s">
        <v>186</v>
      </c>
    </row>
    <row r="41" spans="1:15" ht="14" customHeight="1" thickBot="1" x14ac:dyDescent="0.4">
      <c r="A41" s="3">
        <v>31</v>
      </c>
      <c r="B41" s="4" t="s">
        <v>187</v>
      </c>
      <c r="C41" s="46" t="s">
        <v>25</v>
      </c>
      <c r="D41" s="41" t="s">
        <v>188</v>
      </c>
      <c r="E41" s="16" t="s">
        <v>275</v>
      </c>
      <c r="F41" s="42" t="s">
        <v>276</v>
      </c>
      <c r="G41" s="35" t="s">
        <v>277</v>
      </c>
      <c r="H41" s="43" t="s">
        <v>278</v>
      </c>
      <c r="I41" s="43" t="s">
        <v>279</v>
      </c>
      <c r="J41" s="44">
        <v>1</v>
      </c>
      <c r="K41" s="9">
        <v>45670</v>
      </c>
      <c r="L41" s="9">
        <v>45961</v>
      </c>
      <c r="M41" s="10">
        <v>41.571428571428569</v>
      </c>
      <c r="N41" s="45">
        <v>0</v>
      </c>
      <c r="O41" s="14" t="s">
        <v>189</v>
      </c>
    </row>
    <row r="42" spans="1:15" ht="14" customHeight="1" thickBot="1" x14ac:dyDescent="0.4">
      <c r="A42" s="3">
        <v>32</v>
      </c>
      <c r="B42" s="4" t="s">
        <v>190</v>
      </c>
      <c r="C42" s="5" t="s">
        <v>25</v>
      </c>
      <c r="D42" s="29" t="s">
        <v>109</v>
      </c>
      <c r="E42" s="16" t="s">
        <v>283</v>
      </c>
      <c r="F42" s="30" t="s">
        <v>191</v>
      </c>
      <c r="G42" s="7" t="s">
        <v>132</v>
      </c>
      <c r="H42" s="7" t="s">
        <v>132</v>
      </c>
      <c r="I42" s="23" t="s">
        <v>133</v>
      </c>
      <c r="J42" s="31">
        <v>1</v>
      </c>
      <c r="K42" s="25">
        <v>45670</v>
      </c>
      <c r="L42" s="25">
        <v>45961</v>
      </c>
      <c r="M42" s="10">
        <f t="shared" si="0"/>
        <v>41.571428571428569</v>
      </c>
      <c r="N42" s="11">
        <v>0</v>
      </c>
      <c r="O42" s="14" t="s">
        <v>192</v>
      </c>
    </row>
    <row r="43" spans="1:15" ht="14" customHeight="1" thickBot="1" x14ac:dyDescent="0.4">
      <c r="A43" s="3">
        <v>33</v>
      </c>
      <c r="B43" s="4" t="s">
        <v>193</v>
      </c>
      <c r="C43" s="5" t="s">
        <v>25</v>
      </c>
      <c r="D43" s="29" t="s">
        <v>109</v>
      </c>
      <c r="E43" s="16" t="s">
        <v>283</v>
      </c>
      <c r="F43" s="30" t="s">
        <v>191</v>
      </c>
      <c r="G43" s="7" t="s">
        <v>136</v>
      </c>
      <c r="H43" s="7" t="s">
        <v>136</v>
      </c>
      <c r="I43" s="23" t="s">
        <v>137</v>
      </c>
      <c r="J43" s="31">
        <v>1</v>
      </c>
      <c r="K43" s="25">
        <v>45962</v>
      </c>
      <c r="L43" s="25">
        <v>46010</v>
      </c>
      <c r="M43" s="10">
        <f t="shared" si="0"/>
        <v>6.8571428571428568</v>
      </c>
      <c r="N43" s="11">
        <v>0</v>
      </c>
      <c r="O43" s="14" t="s">
        <v>194</v>
      </c>
    </row>
    <row r="44" spans="1:15" ht="14" customHeight="1" thickBot="1" x14ac:dyDescent="0.4">
      <c r="A44" s="3">
        <v>34</v>
      </c>
      <c r="B44" s="4" t="s">
        <v>195</v>
      </c>
      <c r="C44" s="5" t="s">
        <v>25</v>
      </c>
      <c r="D44" s="29" t="s">
        <v>109</v>
      </c>
      <c r="E44" s="16" t="s">
        <v>283</v>
      </c>
      <c r="F44" s="30" t="s">
        <v>191</v>
      </c>
      <c r="G44" s="32" t="s">
        <v>196</v>
      </c>
      <c r="H44" s="33" t="s">
        <v>196</v>
      </c>
      <c r="I44" s="34" t="s">
        <v>197</v>
      </c>
      <c r="J44" s="31">
        <v>1</v>
      </c>
      <c r="K44" s="25">
        <v>45670</v>
      </c>
      <c r="L44" s="25">
        <v>45716</v>
      </c>
      <c r="M44" s="10">
        <f t="shared" si="0"/>
        <v>6.5714285714285712</v>
      </c>
      <c r="N44" s="11">
        <v>0</v>
      </c>
      <c r="O44" s="14" t="s">
        <v>198</v>
      </c>
    </row>
    <row r="45" spans="1:15" ht="14" customHeight="1" thickBot="1" x14ac:dyDescent="0.4">
      <c r="A45" s="3">
        <v>35</v>
      </c>
      <c r="B45" s="4" t="s">
        <v>199</v>
      </c>
      <c r="C45" s="5" t="s">
        <v>25</v>
      </c>
      <c r="D45" s="6" t="s">
        <v>200</v>
      </c>
      <c r="E45" s="16" t="s">
        <v>284</v>
      </c>
      <c r="F45" s="23" t="s">
        <v>285</v>
      </c>
      <c r="G45" s="7" t="s">
        <v>132</v>
      </c>
      <c r="H45" s="7" t="s">
        <v>132</v>
      </c>
      <c r="I45" s="23" t="s">
        <v>133</v>
      </c>
      <c r="J45" s="15">
        <v>1</v>
      </c>
      <c r="K45" s="25">
        <v>45670</v>
      </c>
      <c r="L45" s="25">
        <v>45961</v>
      </c>
      <c r="M45" s="10">
        <f t="shared" si="0"/>
        <v>41.571428571428569</v>
      </c>
      <c r="N45" s="11">
        <v>0</v>
      </c>
      <c r="O45" s="14" t="s">
        <v>201</v>
      </c>
    </row>
    <row r="46" spans="1:15" ht="14" customHeight="1" thickBot="1" x14ac:dyDescent="0.4">
      <c r="A46" s="3">
        <v>36</v>
      </c>
      <c r="B46" s="4" t="s">
        <v>202</v>
      </c>
      <c r="C46" s="5" t="s">
        <v>25</v>
      </c>
      <c r="D46" s="6" t="s">
        <v>200</v>
      </c>
      <c r="E46" s="16" t="s">
        <v>284</v>
      </c>
      <c r="F46" s="23" t="s">
        <v>285</v>
      </c>
      <c r="G46" s="7" t="s">
        <v>136</v>
      </c>
      <c r="H46" s="7" t="s">
        <v>136</v>
      </c>
      <c r="I46" s="23" t="s">
        <v>137</v>
      </c>
      <c r="J46" s="15">
        <v>1</v>
      </c>
      <c r="K46" s="25">
        <v>45962</v>
      </c>
      <c r="L46" s="25">
        <v>46010</v>
      </c>
      <c r="M46" s="10">
        <f t="shared" si="0"/>
        <v>6.8571428571428568</v>
      </c>
      <c r="N46" s="11">
        <v>0</v>
      </c>
      <c r="O46" s="14" t="s">
        <v>203</v>
      </c>
    </row>
    <row r="47" spans="1:15" ht="14" customHeight="1" thickBot="1" x14ac:dyDescent="0.4">
      <c r="A47" s="3">
        <v>37</v>
      </c>
      <c r="B47" s="4" t="s">
        <v>204</v>
      </c>
      <c r="C47" s="5" t="s">
        <v>25</v>
      </c>
      <c r="D47" s="6" t="s">
        <v>205</v>
      </c>
      <c r="E47" s="47" t="s">
        <v>286</v>
      </c>
      <c r="F47" s="23" t="s">
        <v>206</v>
      </c>
      <c r="G47" s="17" t="s">
        <v>207</v>
      </c>
      <c r="H47" s="35" t="s">
        <v>208</v>
      </c>
      <c r="I47" s="17" t="s">
        <v>209</v>
      </c>
      <c r="J47" s="36">
        <v>1</v>
      </c>
      <c r="K47" s="9">
        <v>45684</v>
      </c>
      <c r="L47" s="9">
        <v>45758</v>
      </c>
      <c r="M47" s="10">
        <f>(L47-K47)/7</f>
        <v>10.571428571428571</v>
      </c>
      <c r="N47" s="11">
        <v>0</v>
      </c>
      <c r="O47" s="14" t="s">
        <v>210</v>
      </c>
    </row>
    <row r="48" spans="1:15" ht="14" customHeight="1" thickBot="1" x14ac:dyDescent="0.4">
      <c r="A48" s="3">
        <v>38</v>
      </c>
      <c r="B48" s="4" t="s">
        <v>211</v>
      </c>
      <c r="C48" s="5" t="s">
        <v>25</v>
      </c>
      <c r="D48" s="6" t="s">
        <v>205</v>
      </c>
      <c r="E48" s="47" t="s">
        <v>286</v>
      </c>
      <c r="F48" s="23" t="s">
        <v>206</v>
      </c>
      <c r="G48" s="17" t="s">
        <v>207</v>
      </c>
      <c r="H48" s="35" t="s">
        <v>212</v>
      </c>
      <c r="I48" s="17" t="s">
        <v>213</v>
      </c>
      <c r="J48" s="36">
        <v>1</v>
      </c>
      <c r="K48" s="9">
        <v>45779</v>
      </c>
      <c r="L48" s="9">
        <v>45869</v>
      </c>
      <c r="M48" s="10">
        <f>(L48-K48)/7</f>
        <v>12.857142857142858</v>
      </c>
      <c r="N48" s="11">
        <v>0</v>
      </c>
      <c r="O48" s="14" t="s">
        <v>214</v>
      </c>
    </row>
    <row r="49" spans="1:15" ht="14" customHeight="1" thickBot="1" x14ac:dyDescent="0.4">
      <c r="A49" s="3">
        <v>39</v>
      </c>
      <c r="B49" s="4" t="s">
        <v>215</v>
      </c>
      <c r="C49" s="5" t="s">
        <v>25</v>
      </c>
      <c r="D49" s="6" t="s">
        <v>216</v>
      </c>
      <c r="E49" s="16" t="s">
        <v>287</v>
      </c>
      <c r="F49" s="23" t="s">
        <v>288</v>
      </c>
      <c r="G49" s="17" t="s">
        <v>207</v>
      </c>
      <c r="H49" s="17" t="s">
        <v>208</v>
      </c>
      <c r="I49" s="17" t="s">
        <v>217</v>
      </c>
      <c r="J49" s="36">
        <v>1</v>
      </c>
      <c r="K49" s="9">
        <v>45684</v>
      </c>
      <c r="L49" s="9">
        <v>45758</v>
      </c>
      <c r="M49" s="10">
        <f t="shared" si="0"/>
        <v>10.571428571428571</v>
      </c>
      <c r="N49" s="11">
        <v>0</v>
      </c>
      <c r="O49" s="14" t="s">
        <v>218</v>
      </c>
    </row>
    <row r="50" spans="1:15" ht="14" customHeight="1" thickBot="1" x14ac:dyDescent="0.4">
      <c r="A50" s="3">
        <v>40</v>
      </c>
      <c r="B50" s="4" t="s">
        <v>219</v>
      </c>
      <c r="C50" s="5" t="s">
        <v>25</v>
      </c>
      <c r="D50" s="6" t="s">
        <v>216</v>
      </c>
      <c r="E50" s="16" t="s">
        <v>287</v>
      </c>
      <c r="F50" s="23" t="s">
        <v>288</v>
      </c>
      <c r="G50" s="17" t="s">
        <v>207</v>
      </c>
      <c r="H50" s="35" t="s">
        <v>212</v>
      </c>
      <c r="I50" s="17" t="s">
        <v>213</v>
      </c>
      <c r="J50" s="36">
        <v>1</v>
      </c>
      <c r="K50" s="9">
        <v>45779</v>
      </c>
      <c r="L50" s="9">
        <v>45869</v>
      </c>
      <c r="M50" s="10">
        <f t="shared" si="0"/>
        <v>12.857142857142858</v>
      </c>
      <c r="N50" s="11">
        <v>0</v>
      </c>
      <c r="O50" s="14" t="s">
        <v>220</v>
      </c>
    </row>
    <row r="51" spans="1:15" ht="14" customHeight="1" thickBot="1" x14ac:dyDescent="0.4">
      <c r="A51" s="3">
        <v>41</v>
      </c>
      <c r="B51" s="4" t="s">
        <v>221</v>
      </c>
      <c r="C51" s="5" t="s">
        <v>25</v>
      </c>
      <c r="D51" s="6" t="s">
        <v>222</v>
      </c>
      <c r="E51" s="16" t="s">
        <v>223</v>
      </c>
      <c r="F51" s="23" t="s">
        <v>224</v>
      </c>
      <c r="G51" s="17" t="s">
        <v>225</v>
      </c>
      <c r="H51" s="17" t="s">
        <v>226</v>
      </c>
      <c r="I51" s="17" t="s">
        <v>227</v>
      </c>
      <c r="J51" s="36">
        <v>7</v>
      </c>
      <c r="K51" s="9">
        <v>45659</v>
      </c>
      <c r="L51" s="9">
        <v>45869</v>
      </c>
      <c r="M51" s="10">
        <f>(L51-K51)/7</f>
        <v>30</v>
      </c>
      <c r="N51" s="11">
        <v>0</v>
      </c>
      <c r="O51" s="14" t="s">
        <v>228</v>
      </c>
    </row>
    <row r="52" spans="1:15" ht="14" customHeight="1" thickBot="1" x14ac:dyDescent="0.4">
      <c r="A52" s="3">
        <v>42</v>
      </c>
      <c r="B52" s="4" t="s">
        <v>229</v>
      </c>
      <c r="C52" s="5" t="s">
        <v>25</v>
      </c>
      <c r="D52" s="6" t="s">
        <v>230</v>
      </c>
      <c r="E52" s="16" t="s">
        <v>289</v>
      </c>
      <c r="F52" s="23" t="s">
        <v>231</v>
      </c>
      <c r="G52" s="17" t="s">
        <v>232</v>
      </c>
      <c r="H52" s="17" t="s">
        <v>233</v>
      </c>
      <c r="I52" s="17" t="s">
        <v>234</v>
      </c>
      <c r="J52" s="36">
        <v>1</v>
      </c>
      <c r="K52" s="9">
        <v>45684</v>
      </c>
      <c r="L52" s="9">
        <v>45842</v>
      </c>
      <c r="M52" s="10">
        <f>(L52-K52)/7</f>
        <v>22.571428571428573</v>
      </c>
      <c r="N52" s="11">
        <v>0</v>
      </c>
      <c r="O52" s="14" t="s">
        <v>235</v>
      </c>
    </row>
    <row r="53" spans="1:15" ht="14" customHeight="1" thickBot="1" x14ac:dyDescent="0.4">
      <c r="A53" s="3">
        <v>43</v>
      </c>
      <c r="B53" s="4" t="s">
        <v>266</v>
      </c>
      <c r="C53" s="5" t="s">
        <v>25</v>
      </c>
      <c r="D53" s="6" t="s">
        <v>236</v>
      </c>
      <c r="E53" s="12" t="s">
        <v>240</v>
      </c>
      <c r="F53" s="48" t="s">
        <v>237</v>
      </c>
      <c r="G53" s="48" t="s">
        <v>290</v>
      </c>
      <c r="H53" s="48" t="s">
        <v>251</v>
      </c>
      <c r="I53" s="48" t="s">
        <v>291</v>
      </c>
      <c r="J53" s="38">
        <v>1</v>
      </c>
      <c r="K53" s="39">
        <v>45672</v>
      </c>
      <c r="L53" s="39">
        <v>45838</v>
      </c>
      <c r="M53" s="10">
        <f t="shared" ref="M53:M67" si="1">(L53-K53)/7</f>
        <v>23.714285714285715</v>
      </c>
      <c r="N53" s="11">
        <v>0</v>
      </c>
      <c r="O53" s="14" t="s">
        <v>255</v>
      </c>
    </row>
    <row r="54" spans="1:15" ht="14" customHeight="1" thickBot="1" x14ac:dyDescent="0.4">
      <c r="A54" s="3">
        <v>44</v>
      </c>
      <c r="B54" s="4" t="s">
        <v>267</v>
      </c>
      <c r="C54" s="5" t="s">
        <v>25</v>
      </c>
      <c r="D54" s="6" t="s">
        <v>236</v>
      </c>
      <c r="E54" s="12" t="s">
        <v>240</v>
      </c>
      <c r="F54" s="48" t="s">
        <v>237</v>
      </c>
      <c r="G54" s="48" t="s">
        <v>252</v>
      </c>
      <c r="H54" s="48" t="s">
        <v>253</v>
      </c>
      <c r="I54" s="49" t="s">
        <v>292</v>
      </c>
      <c r="J54" s="38">
        <v>1</v>
      </c>
      <c r="K54" s="39">
        <v>45672</v>
      </c>
      <c r="L54" s="39">
        <v>45792</v>
      </c>
      <c r="M54" s="10">
        <f t="shared" si="1"/>
        <v>17.142857142857142</v>
      </c>
      <c r="N54" s="11">
        <v>0</v>
      </c>
      <c r="O54" s="14" t="s">
        <v>256</v>
      </c>
    </row>
    <row r="55" spans="1:15" ht="14" customHeight="1" thickBot="1" x14ac:dyDescent="0.4">
      <c r="A55" s="3">
        <v>45</v>
      </c>
      <c r="B55" s="4" t="s">
        <v>268</v>
      </c>
      <c r="C55" s="5" t="s">
        <v>25</v>
      </c>
      <c r="D55" s="6" t="s">
        <v>236</v>
      </c>
      <c r="E55" s="12" t="s">
        <v>240</v>
      </c>
      <c r="F55" s="48" t="s">
        <v>237</v>
      </c>
      <c r="G55" s="48" t="s">
        <v>252</v>
      </c>
      <c r="H55" s="48" t="s">
        <v>293</v>
      </c>
      <c r="I55" s="48" t="s">
        <v>254</v>
      </c>
      <c r="J55" s="38">
        <v>1</v>
      </c>
      <c r="K55" s="39">
        <v>45672</v>
      </c>
      <c r="L55" s="39">
        <v>45853</v>
      </c>
      <c r="M55" s="10">
        <f t="shared" si="1"/>
        <v>25.857142857142858</v>
      </c>
      <c r="N55" s="11">
        <v>0</v>
      </c>
      <c r="O55" s="14" t="s">
        <v>257</v>
      </c>
    </row>
    <row r="56" spans="1:15" ht="14" customHeight="1" thickBot="1" x14ac:dyDescent="0.4">
      <c r="A56" s="3">
        <v>46</v>
      </c>
      <c r="B56" s="4" t="s">
        <v>269</v>
      </c>
      <c r="C56" s="5" t="s">
        <v>25</v>
      </c>
      <c r="D56" s="6" t="s">
        <v>236</v>
      </c>
      <c r="E56" s="12" t="s">
        <v>240</v>
      </c>
      <c r="F56" s="48" t="s">
        <v>237</v>
      </c>
      <c r="G56" s="48" t="s">
        <v>252</v>
      </c>
      <c r="H56" s="48" t="s">
        <v>293</v>
      </c>
      <c r="I56" s="48" t="s">
        <v>294</v>
      </c>
      <c r="J56" s="38">
        <v>1</v>
      </c>
      <c r="K56" s="39">
        <v>45792</v>
      </c>
      <c r="L56" s="39">
        <v>45853</v>
      </c>
      <c r="M56" s="10">
        <f t="shared" si="1"/>
        <v>8.7142857142857135</v>
      </c>
      <c r="N56" s="11">
        <v>0</v>
      </c>
      <c r="O56" s="14" t="s">
        <v>258</v>
      </c>
    </row>
    <row r="57" spans="1:15" ht="14" customHeight="1" thickBot="1" x14ac:dyDescent="0.4">
      <c r="A57" s="3">
        <v>47</v>
      </c>
      <c r="B57" s="4" t="s">
        <v>270</v>
      </c>
      <c r="C57" s="46" t="s">
        <v>25</v>
      </c>
      <c r="D57" s="41" t="s">
        <v>242</v>
      </c>
      <c r="E57" s="37" t="s">
        <v>248</v>
      </c>
      <c r="F57" s="7" t="s">
        <v>243</v>
      </c>
      <c r="G57" s="23" t="s">
        <v>300</v>
      </c>
      <c r="H57" s="23" t="s">
        <v>301</v>
      </c>
      <c r="I57" s="23" t="s">
        <v>302</v>
      </c>
      <c r="J57" s="38">
        <v>1</v>
      </c>
      <c r="K57" s="39">
        <v>45691</v>
      </c>
      <c r="L57" s="39">
        <v>45747</v>
      </c>
      <c r="M57" s="51">
        <f t="shared" si="1"/>
        <v>8</v>
      </c>
      <c r="N57" s="45">
        <v>0</v>
      </c>
      <c r="O57" s="14" t="s">
        <v>306</v>
      </c>
    </row>
    <row r="58" spans="1:15" ht="14" customHeight="1" thickBot="1" x14ac:dyDescent="0.4">
      <c r="A58" s="3">
        <v>48</v>
      </c>
      <c r="B58" s="4" t="s">
        <v>271</v>
      </c>
      <c r="C58" s="46" t="s">
        <v>25</v>
      </c>
      <c r="D58" s="41" t="s">
        <v>242</v>
      </c>
      <c r="E58" s="37" t="s">
        <v>248</v>
      </c>
      <c r="F58" s="7" t="s">
        <v>243</v>
      </c>
      <c r="G58" s="23" t="s">
        <v>300</v>
      </c>
      <c r="H58" s="23" t="s">
        <v>303</v>
      </c>
      <c r="I58" s="23" t="s">
        <v>304</v>
      </c>
      <c r="J58" s="38">
        <v>1</v>
      </c>
      <c r="K58" s="39">
        <v>45748</v>
      </c>
      <c r="L58" s="39">
        <v>45838</v>
      </c>
      <c r="M58" s="51">
        <f t="shared" si="1"/>
        <v>12.857142857142858</v>
      </c>
      <c r="N58" s="45">
        <v>0</v>
      </c>
      <c r="O58" s="14" t="s">
        <v>305</v>
      </c>
    </row>
    <row r="59" spans="1:15" ht="14" customHeight="1" thickBot="1" x14ac:dyDescent="0.4">
      <c r="A59" s="3">
        <v>49</v>
      </c>
      <c r="B59" s="4" t="s">
        <v>272</v>
      </c>
      <c r="C59" s="5" t="s">
        <v>25</v>
      </c>
      <c r="D59" s="6" t="s">
        <v>238</v>
      </c>
      <c r="E59" s="37" t="s">
        <v>241</v>
      </c>
      <c r="F59" s="23" t="s">
        <v>239</v>
      </c>
      <c r="G59" s="40" t="s">
        <v>259</v>
      </c>
      <c r="H59" s="40" t="s">
        <v>260</v>
      </c>
      <c r="I59" s="23" t="s">
        <v>295</v>
      </c>
      <c r="J59" s="38">
        <v>1</v>
      </c>
      <c r="K59" s="39">
        <v>45672</v>
      </c>
      <c r="L59" s="39">
        <v>45716</v>
      </c>
      <c r="M59" s="10">
        <f>(L59-K59)/7</f>
        <v>6.2857142857142856</v>
      </c>
      <c r="N59" s="11">
        <v>0</v>
      </c>
      <c r="O59" s="14" t="s">
        <v>264</v>
      </c>
    </row>
    <row r="60" spans="1:15" ht="14" customHeight="1" thickBot="1" x14ac:dyDescent="0.4">
      <c r="A60" s="3">
        <v>50</v>
      </c>
      <c r="B60" s="4" t="s">
        <v>273</v>
      </c>
      <c r="C60" s="5" t="s">
        <v>25</v>
      </c>
      <c r="D60" s="6" t="s">
        <v>238</v>
      </c>
      <c r="E60" s="37" t="s">
        <v>241</v>
      </c>
      <c r="F60" s="23" t="s">
        <v>239</v>
      </c>
      <c r="G60" s="40" t="s">
        <v>261</v>
      </c>
      <c r="H60" s="40" t="s">
        <v>262</v>
      </c>
      <c r="I60" s="23" t="s">
        <v>263</v>
      </c>
      <c r="J60" s="38">
        <v>1</v>
      </c>
      <c r="K60" s="39">
        <v>45719</v>
      </c>
      <c r="L60" s="39">
        <v>45777</v>
      </c>
      <c r="M60" s="10">
        <f>(L60-K60)/7</f>
        <v>8.2857142857142865</v>
      </c>
      <c r="N60" s="11">
        <v>0</v>
      </c>
      <c r="O60" s="14" t="s">
        <v>265</v>
      </c>
    </row>
    <row r="61" spans="1:15" ht="14" customHeight="1" thickBot="1" x14ac:dyDescent="0.4">
      <c r="A61" s="3">
        <v>51</v>
      </c>
      <c r="B61" s="4" t="s">
        <v>274</v>
      </c>
      <c r="C61" s="46" t="s">
        <v>25</v>
      </c>
      <c r="D61" s="41" t="s">
        <v>244</v>
      </c>
      <c r="E61" s="37" t="s">
        <v>249</v>
      </c>
      <c r="F61" s="7" t="s">
        <v>245</v>
      </c>
      <c r="G61" s="7" t="s">
        <v>307</v>
      </c>
      <c r="H61" s="7" t="s">
        <v>308</v>
      </c>
      <c r="I61" s="7" t="s">
        <v>309</v>
      </c>
      <c r="J61" s="8">
        <v>1</v>
      </c>
      <c r="K61" s="52">
        <v>45691</v>
      </c>
      <c r="L61" s="39">
        <v>45793</v>
      </c>
      <c r="M61" s="51">
        <f t="shared" si="1"/>
        <v>14.571428571428571</v>
      </c>
      <c r="N61" s="45">
        <v>0</v>
      </c>
      <c r="O61" s="14" t="s">
        <v>324</v>
      </c>
    </row>
    <row r="62" spans="1:15" ht="14" customHeight="1" thickBot="1" x14ac:dyDescent="0.4">
      <c r="A62" s="3">
        <v>52</v>
      </c>
      <c r="B62" s="4" t="s">
        <v>331</v>
      </c>
      <c r="C62" s="46" t="s">
        <v>25</v>
      </c>
      <c r="D62" s="41" t="s">
        <v>244</v>
      </c>
      <c r="E62" s="37" t="s">
        <v>249</v>
      </c>
      <c r="F62" s="7" t="s">
        <v>245</v>
      </c>
      <c r="G62" s="53" t="s">
        <v>310</v>
      </c>
      <c r="H62" s="53" t="s">
        <v>311</v>
      </c>
      <c r="I62" s="7" t="s">
        <v>312</v>
      </c>
      <c r="J62" s="54">
        <v>1</v>
      </c>
      <c r="K62" s="52">
        <v>45811</v>
      </c>
      <c r="L62" s="39">
        <v>45869</v>
      </c>
      <c r="M62" s="51">
        <f t="shared" si="1"/>
        <v>8.2857142857142865</v>
      </c>
      <c r="N62" s="45">
        <v>0</v>
      </c>
      <c r="O62" s="14" t="s">
        <v>325</v>
      </c>
    </row>
    <row r="63" spans="1:15" ht="14" customHeight="1" thickBot="1" x14ac:dyDescent="0.4">
      <c r="A63" s="3">
        <v>53</v>
      </c>
      <c r="B63" s="4" t="s">
        <v>332</v>
      </c>
      <c r="C63" s="46" t="s">
        <v>25</v>
      </c>
      <c r="D63" s="41" t="s">
        <v>244</v>
      </c>
      <c r="E63" s="37" t="s">
        <v>249</v>
      </c>
      <c r="F63" s="7" t="s">
        <v>245</v>
      </c>
      <c r="G63" s="7" t="s">
        <v>313</v>
      </c>
      <c r="H63" s="7" t="s">
        <v>314</v>
      </c>
      <c r="I63" s="7" t="s">
        <v>315</v>
      </c>
      <c r="J63" s="54">
        <v>1</v>
      </c>
      <c r="K63" s="52">
        <v>45691</v>
      </c>
      <c r="L63" s="39">
        <v>45793</v>
      </c>
      <c r="M63" s="51">
        <f t="shared" si="1"/>
        <v>14.571428571428571</v>
      </c>
      <c r="N63" s="45">
        <v>0</v>
      </c>
      <c r="O63" s="14" t="s">
        <v>326</v>
      </c>
    </row>
    <row r="64" spans="1:15" ht="14" customHeight="1" thickBot="1" x14ac:dyDescent="0.4">
      <c r="A64" s="3">
        <v>54</v>
      </c>
      <c r="B64" s="4" t="s">
        <v>333</v>
      </c>
      <c r="C64" s="46" t="s">
        <v>25</v>
      </c>
      <c r="D64" s="41" t="s">
        <v>244</v>
      </c>
      <c r="E64" s="37" t="s">
        <v>249</v>
      </c>
      <c r="F64" s="7" t="s">
        <v>245</v>
      </c>
      <c r="G64" s="7" t="s">
        <v>316</v>
      </c>
      <c r="H64" s="7" t="s">
        <v>317</v>
      </c>
      <c r="I64" s="7" t="s">
        <v>318</v>
      </c>
      <c r="J64" s="54">
        <v>1</v>
      </c>
      <c r="K64" s="52">
        <v>45691</v>
      </c>
      <c r="L64" s="39">
        <v>45807</v>
      </c>
      <c r="M64" s="51">
        <f t="shared" si="1"/>
        <v>16.571428571428573</v>
      </c>
      <c r="N64" s="45">
        <v>0</v>
      </c>
      <c r="O64" s="14" t="s">
        <v>327</v>
      </c>
    </row>
    <row r="65" spans="1:15" ht="14" customHeight="1" thickBot="1" x14ac:dyDescent="0.4">
      <c r="A65" s="3">
        <v>55</v>
      </c>
      <c r="B65" s="4" t="s">
        <v>334</v>
      </c>
      <c r="C65" s="46" t="s">
        <v>25</v>
      </c>
      <c r="D65" s="41" t="s">
        <v>244</v>
      </c>
      <c r="E65" s="37" t="s">
        <v>249</v>
      </c>
      <c r="F65" s="7" t="s">
        <v>245</v>
      </c>
      <c r="G65" s="7" t="s">
        <v>316</v>
      </c>
      <c r="H65" s="7" t="s">
        <v>319</v>
      </c>
      <c r="I65" s="7" t="s">
        <v>320</v>
      </c>
      <c r="J65" s="54">
        <v>1</v>
      </c>
      <c r="K65" s="52">
        <v>45809</v>
      </c>
      <c r="L65" s="39">
        <v>45899</v>
      </c>
      <c r="M65" s="51">
        <f t="shared" si="1"/>
        <v>12.857142857142858</v>
      </c>
      <c r="N65" s="45">
        <v>0</v>
      </c>
      <c r="O65" s="14" t="s">
        <v>328</v>
      </c>
    </row>
    <row r="66" spans="1:15" ht="14" customHeight="1" thickBot="1" x14ac:dyDescent="0.4">
      <c r="A66" s="3">
        <v>56</v>
      </c>
      <c r="B66" s="4" t="s">
        <v>335</v>
      </c>
      <c r="C66" s="46" t="s">
        <v>25</v>
      </c>
      <c r="D66" s="41" t="s">
        <v>244</v>
      </c>
      <c r="E66" s="37" t="s">
        <v>249</v>
      </c>
      <c r="F66" s="7" t="s">
        <v>245</v>
      </c>
      <c r="G66" s="7" t="s">
        <v>321</v>
      </c>
      <c r="H66" s="7" t="s">
        <v>322</v>
      </c>
      <c r="I66" s="7" t="s">
        <v>318</v>
      </c>
      <c r="J66" s="54">
        <v>1</v>
      </c>
      <c r="K66" s="52">
        <v>45691</v>
      </c>
      <c r="L66" s="39">
        <v>45838</v>
      </c>
      <c r="M66" s="51">
        <f t="shared" si="1"/>
        <v>21</v>
      </c>
      <c r="N66" s="45">
        <v>0</v>
      </c>
      <c r="O66" s="14" t="s">
        <v>329</v>
      </c>
    </row>
    <row r="67" spans="1:15" ht="14" customHeight="1" thickBot="1" x14ac:dyDescent="0.4">
      <c r="A67" s="3">
        <v>57</v>
      </c>
      <c r="B67" s="4" t="s">
        <v>336</v>
      </c>
      <c r="C67" s="46" t="s">
        <v>25</v>
      </c>
      <c r="D67" s="41" t="s">
        <v>244</v>
      </c>
      <c r="E67" s="37" t="s">
        <v>249</v>
      </c>
      <c r="F67" s="7" t="s">
        <v>245</v>
      </c>
      <c r="G67" s="7" t="s">
        <v>321</v>
      </c>
      <c r="H67" s="7" t="s">
        <v>323</v>
      </c>
      <c r="I67" s="7" t="s">
        <v>320</v>
      </c>
      <c r="J67" s="54">
        <v>1</v>
      </c>
      <c r="K67" s="52">
        <v>45839</v>
      </c>
      <c r="L67" s="39">
        <v>45899</v>
      </c>
      <c r="M67" s="51">
        <f t="shared" si="1"/>
        <v>8.5714285714285712</v>
      </c>
      <c r="N67" s="45">
        <v>0</v>
      </c>
      <c r="O67" s="14" t="s">
        <v>330</v>
      </c>
    </row>
    <row r="68" spans="1:15" ht="14" customHeight="1" thickBot="1" x14ac:dyDescent="0.4">
      <c r="A68" s="3">
        <v>58</v>
      </c>
      <c r="B68" s="4" t="s">
        <v>337</v>
      </c>
      <c r="C68" s="46" t="s">
        <v>25</v>
      </c>
      <c r="D68" s="41" t="s">
        <v>246</v>
      </c>
      <c r="E68" s="37" t="s">
        <v>250</v>
      </c>
      <c r="F68" s="7" t="s">
        <v>247</v>
      </c>
      <c r="G68" s="50" t="s">
        <v>298</v>
      </c>
      <c r="H68" s="50" t="s">
        <v>296</v>
      </c>
      <c r="I68" s="48" t="s">
        <v>297</v>
      </c>
      <c r="J68" s="38">
        <v>1</v>
      </c>
      <c r="K68" s="39">
        <v>45658</v>
      </c>
      <c r="L68" s="39">
        <v>45869</v>
      </c>
      <c r="M68" s="51">
        <f>(L68-K68)/7</f>
        <v>30.142857142857142</v>
      </c>
      <c r="N68" s="45">
        <v>0</v>
      </c>
      <c r="O68" s="14" t="s">
        <v>299</v>
      </c>
    </row>
    <row r="351008" spans="1:1" x14ac:dyDescent="0.35">
      <c r="A351008" t="s">
        <v>25</v>
      </c>
    </row>
    <row r="351009" spans="1:1" x14ac:dyDescent="0.35">
      <c r="A351009" t="s">
        <v>26</v>
      </c>
    </row>
  </sheetData>
  <mergeCells count="1">
    <mergeCell ref="B8:O8"/>
  </mergeCells>
  <phoneticPr fontId="13" type="noConversion"/>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8" xr:uid="{4F0BFA7B-E995-4CB8-8D79-68EABA7EC97E}">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 E27:E32 E53:E68" xr:uid="{4306FB78-1024-457D-BB7C-2632AB21A3B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9 F27:F32 F53 F57:F68" xr:uid="{1B82F0F6-D53D-4B1F-8DFD-03D3FB15988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 H19:I19 G17:I18 G27:I34 G36:I37 G39:I40 G42:I43 G45:I46 G53:G54 G57:G60 G68 H57:H58 G62:H62" xr:uid="{08035A62-F814-4AE4-B066-DD9574D5A1A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 G19 H53:H55 H59:H61 H63:H68 G61 G63:G67" xr:uid="{9E80632E-7F11-4CFD-949D-505FBF9DA7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I20:I22 I53:I59 I61:I68" xr:uid="{83292D4E-4DDA-4006-B635-887DDA2BAC0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 J27:J32 J53:J68" xr:uid="{1C27F885-44E1-473C-A467-F7A70F4ABEA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K20:K22 K25:K34 K36:K37 K39:K40 K42:K43 K45:K46 L55 K53:K68" xr:uid="{158E89DE-117B-46E4-9B2E-481CB8BF95EE}">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7:K19 L11:L19 L27:L34 L36:L37 L39:L40 L42:L43 L45:L46 L53:L54 L56:L68" xr:uid="{6E729EE9-C6B3-475E-8079-3014A6053FB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8" xr:uid="{2BB197A1-F7CF-4ED5-882F-AACF3D51E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DA7AF2E-0189-487D-9F09-31DD5A88307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O15:O57 O59:O68" xr:uid="{10E3CC04-6389-4458-818F-18880E8FDE1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8" xr:uid="{F6032E5D-E356-4EBF-BD98-5D3A9B4CFD9D}">
      <formula1>$A$351015:$A$351017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Yeny Alexandra Iglesias Reyes</cp:lastModifiedBy>
  <dcterms:created xsi:type="dcterms:W3CDTF">2024-12-02T15:24:45Z</dcterms:created>
  <dcterms:modified xsi:type="dcterms:W3CDTF">2024-12-18T18:52:49Z</dcterms:modified>
</cp:coreProperties>
</file>