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ecopetrol-my.sharepoint.com/personal/nestor_valdivieso_ecopetrol_com_co/Documents/2021/Informes CGR 2021/PDM/PDM Auditoría Cumplimiento Ecopetrol/"/>
    </mc:Choice>
  </mc:AlternateContent>
  <xr:revisionPtr revIDLastSave="112" documentId="8_{183E7682-3CF8-4A55-93BB-C92A458BBF75}" xr6:coauthVersionLast="47" xr6:coauthVersionMax="47" xr10:uidLastSave="{7A0A372B-0BA0-4B01-81AE-95A1143A7F1E}"/>
  <bookViews>
    <workbookView xWindow="-108" yWindow="-108" windowWidth="19416" windowHeight="10416" xr2:uid="{00000000-000D-0000-FFFF-FFFF00000000}"/>
  </bookViews>
  <sheets>
    <sheet name="F14.1  PLANES DE MEJORAMI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9" i="1" l="1"/>
  <c r="M120"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l="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<sst xmlns="http://schemas.openxmlformats.org/spreadsheetml/2006/main" count="1016" uniqueCount="594">
  <si>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</si>
  <si>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</si>
  <si>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</si>
  <si>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</si>
  <si>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</si>
  <si>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</si>
  <si>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</si>
  <si>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</si>
  <si>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</si>
  <si>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</si>
  <si>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</si>
  <si>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</si>
  <si>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</si>
  <si>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</si>
  <si>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</si>
  <si>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</si>
  <si>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</si>
  <si>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</si>
  <si>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</si>
  <si>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</si>
  <si>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</si>
  <si>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</si>
  <si>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</si>
  <si>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</si>
  <si>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</si>
  <si>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</si>
  <si>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</si>
  <si>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H004-2014</t>
  </si>
  <si>
    <r>
      <rPr>
        <b/>
        <sz val="11"/>
        <color indexed="8"/>
        <rFont val="Calibri"/>
        <family val="2"/>
        <scheme val="minor"/>
      </rPr>
      <t>Requerimientos ambientales establecidos en Auto No. 1524 de 2015.</t>
    </r>
    <r>
      <rPr>
        <sz val="11"/>
        <color indexed="8"/>
        <rFont val="Calibri"/>
        <family val="2"/>
        <scheme val="minor"/>
      </rPr>
      <t xml:space="preserve"> Área Perforación Exploratoria Cagüi- APE Cagüi</t>
    </r>
  </si>
  <si>
    <t>Falta de seguimiento y control por parte de Ecopetrol ya que los compromisos ambientales fueron adquiridos en vigencias anteriores y a la fecha todavía persisten algunos.</t>
  </si>
  <si>
    <t>Cambio de la línea de inversión del 1%: Por dificultad para adquirir predios, por  acumulación de tierras Ley  160/1994, y para presentar Proyectos de Uso Sostenible, se acoge al régimen de transición del Decreto 2099/2016 y  075/2017, para la inversión del 1% del proyecto Área de Perforación Exploratoria CAGÜI, Bloque de Perforación Exploratoria Playón Norte, Pozos Cagui 1 y Cagui 1R.</t>
  </si>
  <si>
    <t>Ejecución del Plan Ajustado de Inversión Ambiental del 1% del Proyecto Área de Perforación Exploratoria CAGÜI, dentro del Bloque de Perforación Exploratoria Playón Norte, Pozos Cagui 1 y Cagui 1R.</t>
  </si>
  <si>
    <t>Informe Semestral</t>
  </si>
  <si>
    <t>2014.CGR.ECP.002.004  PARTE 1 ACTIVIDAD 2  Reformulada Informe de Auditoría Financiera Vigencia 2019  Oficio Radicado de Contraloría   2020EE0050257 del 16 de mayo de 2020. Reprogramada de acuerdo con Memorando del 29 de diciembre de 2021 de la Vicepresidencia HSE</t>
  </si>
  <si>
    <t>FILA_2</t>
  </si>
  <si>
    <t>H036-2014</t>
  </si>
  <si>
    <t>Recuperación Ambiental Plataforma ODIN-1</t>
  </si>
  <si>
    <t>No se ha aplicado un programa de desmantelamiento de construcciones e instalaciones de acuerdo a la Resolución 181495 y no se está aplicando el plan de abandono y restauración final establecido en el Plan de Manejo Ambiental</t>
  </si>
  <si>
    <t>Dentro del proceso de aprobaciones técnicas de VEX y las capacidades dadas por el Manual de Delegaciones Corporativo implementar la recomendación para proceder a determinar la viabilidad de perforar y ejecutar el proyecto Tenay 2000 desde la plataforma de Odin 1</t>
  </si>
  <si>
    <t>Dentro del proceso EDP sancionar la viabilidad a ejecución del proyecto Tenay 2000. Si los procesos EDP y VEX encontraran el proyecto viable empezar proceso de ejecución del proyecto de perforación exploratoria. Si los procesos EDP y VEX encontraran el proyecto no viable empezar el proceso de recuperación ambiental de la plataforma</t>
  </si>
  <si>
    <t>Plan de Perforación de la oportunidad exploratoria Tenay 2000. Si no es viable Iniciar Recuperación ambiental de la plataforma</t>
  </si>
  <si>
    <t>2014.CGR.ECP.002.036  PARTE 1 ACTIVIDAD 1   Reformulada Informe de Auditoría Financiera Vigencia 2019  Oficio Radicado de Contraloría   2020EE0050257 del 16 de mayo de 2020</t>
  </si>
  <si>
    <t>FILA_3</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</si>
  <si>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</si>
  <si>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</si>
  <si>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</si>
  <si>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Establecimiento de modelos agroforestales  en campo</t>
  </si>
  <si>
    <t>Informe técnico</t>
  </si>
  <si>
    <t>2014.CGR.ECP.002.019 PARTE 2 ACTIVIDAD 3   Reprogramada  de acuerdo con el Memorando 10000187-055-2020 del 26 de mayo de 2020 y, Memorando 10000187-052-2021 del 26 de abril de 2021, de la Vicepresidencia Regional Orinoquía</t>
  </si>
  <si>
    <t>FILA_4</t>
  </si>
  <si>
    <t>Mantenimiento de modelos agroforestales  en campo</t>
  </si>
  <si>
    <t>2014.CGR.ECP.002.019  PARTE 2 ACTIVIDAD 4  Reprogramada  de acuerdo con el Memorando 10000187-055-2020 del 26 de mayo de 2020 y, Memorando 10000187-052-2021 del 26 de abril de 2021, de la Vicepresidencia Regional Orinoquía</t>
  </si>
  <si>
    <t>FILA_5</t>
  </si>
  <si>
    <t>H001-2019</t>
  </si>
  <si>
    <r>
      <rPr>
        <b/>
        <sz val="11"/>
        <color theme="1"/>
        <rFont val="Calibri"/>
        <family val="2"/>
        <scheme val="minor"/>
      </rPr>
      <t>Pagos por Hidrocarburos no recibidos.</t>
    </r>
    <r>
      <rPr>
        <sz val="11"/>
        <color theme="1"/>
        <rFont val="Calibri"/>
        <family val="2"/>
        <scheme val="minor"/>
      </rPr>
      <t xml:space="preserve"> Para los campos Nashira, Alepe, Alva Sur  Ecopetrol pagó por volúmenes no recibidos entre 2013-2016 $4.015.723.766; para  el campo Morichito (2014-2016) la suma de $1.451.402.675 y para el campo Flami $1.190.866.430.</t>
    </r>
  </si>
  <si>
    <t>Falta de diligencia en la ejecución de las obligaciones contractuales de Ecopetrol, en su calidad de contratista comprador, desatendió el deber de recoger el crudo de regalías en los lugares determinados para tal fin y de conformidad con lo contractualmente pactado lo que a la postre constituiría el fundamento o soporte del pago que posteriormente se efectuaría con destino a la ANH.</t>
  </si>
  <si>
    <t>Mantener la atención y vigilancia del trámite judicial del proceso mediante el cual Ecopetrol demandó a la ANH en el Tribunal Contencioso Administrativo de Cundinamarca</t>
  </si>
  <si>
    <t>Informe sobre el avance del proceso mediante el cual Ecopetrol demandó a la ANH en el Tribunal Contencioso Administrativo de Cundinamarca</t>
  </si>
  <si>
    <t xml:space="preserve">2019.CGR.ECP.001.001 PARTE 1 ACTIVIDAD 1 Reformulada  con Memorando del 27 de mayo de 2020, de Vicepresidencia Comercial y de Mercadeo 28 de enero de 2021, y con Memorando 2-2021-033-524 del 28 de enero de 2021, de Vicepresidencia Jurídica
</t>
  </si>
  <si>
    <t>FILA_6</t>
  </si>
  <si>
    <r>
      <rPr>
        <b/>
        <sz val="11"/>
        <color theme="1"/>
        <rFont val="Calibri"/>
        <family val="2"/>
        <scheme val="minor"/>
      </rPr>
      <t xml:space="preserve">Pagos por Hidrocarburos no recibidos. </t>
    </r>
    <r>
      <rPr>
        <sz val="11"/>
        <color theme="1"/>
        <rFont val="Calibri"/>
        <family val="2"/>
        <scheme val="minor"/>
      </rPr>
      <t>Para los campos Nashira, Alepe, Alva Sur  Ecopetrol pagó por volúmenes no recibidos entre 2013-2016 $4.015.723.766; para  el campo Morichito (2014-2016) la suma de $1.451.402.675 y para el campo Flami $1.190.866.430.</t>
    </r>
  </si>
  <si>
    <t xml:space="preserve">Aplicar la compensación legal y regulatoriamente establecida. </t>
  </si>
  <si>
    <t xml:space="preserve">1) Citar Operadores a reuniones para definir plan de entregas de volúmenes aún no entregados y 2) Si se logra acordar un plan de entregas, documentarlos y hacer seguimiento a su cumplimiento hasta que se salde la totalidad de la deuda. En caso de no receptividad por parte de los Operadores, subsiste la facultad de Ecopetrol de efectuar la compensación respecto de la ANH.
</t>
  </si>
  <si>
    <t>Informe</t>
  </si>
  <si>
    <t xml:space="preserve">2019.CGR.ECP.001.001 PARTE 1 ACTIVIDAD 2 Reformulada  con Memorando del 27 de mayo de 2020, de Vicepresidencia Comercial y de Mercadeo 28 de enero de 2021, y con Memorando 2-2021-033-524 del 28 de enero de 2021, de Vicepresidencia Jurídica
</t>
  </si>
  <si>
    <t>FILA_7</t>
  </si>
  <si>
    <t>H006-2019</t>
  </si>
  <si>
    <r>
      <rPr>
        <b/>
        <sz val="11"/>
        <color theme="1"/>
        <rFont val="Calibri"/>
        <family val="2"/>
        <scheme val="minor"/>
      </rPr>
      <t>Multas y Sanciones pagadas.</t>
    </r>
    <r>
      <rPr>
        <sz val="11"/>
        <color theme="1"/>
        <rFont val="Calibri"/>
        <family val="2"/>
        <scheme val="minor"/>
      </rPr>
      <t xml:space="preserve"> se presentaron multas del Ministerio de trabajo, la Corporación Corporinoquia "Oleoducto Apia- Porvenir 30" y la Superintendencia de Industria y Comercio de Putumayo por $260.812.845, las cuales fueron pagadas por la entidad generando una presunta lesión al patrimonio público debido a una gestión inadecuada por parte de Ecopetrol S.A.</t>
    </r>
  </si>
  <si>
    <t xml:space="preserve">Gestión inadecuada por: "ambientalmente responsable ocupación cauce Caño el Desquite"; </t>
  </si>
  <si>
    <t>Sanción Corporiniquía. Realizar seguimiento al pago por parte de la Fiduciaria Bogota por concepto de devolución de los recursos a ECP ,de la multa impuesta en el Oleoducto Apiay - Porvenir 20"</t>
  </si>
  <si>
    <r>
      <t xml:space="preserve">Emitir semestralmente (Diciembre - Junio) informes de avance de la acción judicial a la </t>
    </r>
    <r>
      <rPr>
        <b/>
        <sz val="9"/>
        <rFont val="Calibri"/>
        <family val="2"/>
        <scheme val="minor"/>
      </rPr>
      <t>Vicepresidencia Corporativa de Cumplimiento</t>
    </r>
  </si>
  <si>
    <t xml:space="preserve">2019.CGR.ECP.001.006 PARTE 4 ACTIVIDAD 1  Reprogramada de acuerdo con el Memorando del 2 de junio de 2020, de la Vicepresidencia de Operaciones y Mantenimiento de Transporte. Teniendo en cuenta que la Vicepresidencia de Operaciones y Mantenimiento se integró a otras áreas de Ecopetrol, ésta acción quedó asignada la Refinería de Cartagena. Reprogramada de acuerdo con Memorando del 28 de diciembre de 2021 de Jefe de Departamento TNP y Muelles (E) de Reficar
Gerencia de Producción, </t>
  </si>
  <si>
    <t>FILA_8</t>
  </si>
  <si>
    <t>H20-2019P</t>
  </si>
  <si>
    <t>Cumplimiento medida compensatoria Resolución 0379 de 2011</t>
  </si>
  <si>
    <t xml:space="preserve">Reiterado incumplimiento de obligaciones ambientales que genera desgaste administrativo, cierre de patios, contaminación ambiental y medidas de compensación, exponiendo a la entidad a sanciones pecuniarias.
</t>
  </si>
  <si>
    <t>Ejecución del 100% de la medida compensatoria (Res. 0379 de 2011) y solicitud de recibo de área a la autoridad ambiental (CORMACARENA).</t>
  </si>
  <si>
    <t>Desarrollar los mantenimientos de los modelos silvopastoriles ya establecidos y que han presentado mortalida
des por temas climáticos y otros.</t>
  </si>
  <si>
    <t>2019.CGR.ECP.002.020 PARTE 1 ACTIVIDAD 3.1   Reformulada con  Memorando10000187-054-2021 del 27 de abril de 2021  de la Vicepresidencia Regional Orinoquía</t>
  </si>
  <si>
    <t>FILA_9</t>
  </si>
  <si>
    <t>Reiterado incumplimiento de obligaciones ambientales que genera desgaste administrativo, cierre de patios, contaminación ambiental y medidas de compensación, exponiendo a la entidad a sanciones pecuniarias.</t>
  </si>
  <si>
    <t>Acta de verificación de establecimiento y mantenimiento de las plantaciones en cumplimiento de la obligación</t>
  </si>
  <si>
    <t>Acta</t>
  </si>
  <si>
    <t>2019.CGR.ECP.002.020 PARTE 1 ACTIVIDAD 3.2   Reformulada  con  Memorando10000187-054-2021 del 27 de abril de 2021  de la Vicepresidencia Regional Orinoquía</t>
  </si>
  <si>
    <t>FILA_10</t>
  </si>
  <si>
    <t>H22-2019P</t>
  </si>
  <si>
    <r>
      <t>Restauración ambiental e inmobiliaria: En l</t>
    </r>
    <r>
      <rPr>
        <sz val="11"/>
        <color theme="1"/>
        <rFont val="Calibri"/>
        <family val="2"/>
        <scheme val="minor"/>
      </rPr>
      <t xml:space="preserve">os pozos abandonados Orito 51,66,31,39 y hormiga 4, con abandono técnico (forma 10 ACR) de 2018, se evidencio que las actividades de recuperación ambiental no se han realizado, no se ha adelantado en los pozos Orito 39 y 66  gestión inmobiliaria y de servidumbre con la comunidad ubicada frente a los pozos </t>
    </r>
  </si>
  <si>
    <t>Falta de gestión en el trámite de recuperación ambiental, inmobiliaria y de servidumbre para cumplir con el abandono total de los pozos por la VRS, e incumplimiento del procedimiento del programa de abandono, genera riesgos al medio ambiente y al ecosistema, posible litigios y demandas de la comunidad, ya que Ecopetrol continua con custodia y mantenimiento de las áreas afectadas</t>
  </si>
  <si>
    <t xml:space="preserve">Gestionar ante la Autoridad Nacional de Licencias Ambientales - ANLA, la autorización para no realizar recuperación ambiental en los pozos Orito 66 y Orito 39 y hacer entrega a la Alcaldía del Municipio de Orito con el fin de atender solicitud de las comunidades de cesión de las áreas para fines recreativos y de construcción de vía. </t>
  </si>
  <si>
    <t xml:space="preserve">Informe de las acciones adelantadas con respecto a las locaciones de los pozos abandonados Orito 66 y Orito 39. </t>
  </si>
  <si>
    <t xml:space="preserve">Informe estado de los pozos Orito 66 y Orito 39 </t>
  </si>
  <si>
    <t xml:space="preserve">2019.CGR.ECP.002.022 PARTE 1 ACTIVIDAD 1   Informe de Auditoría de Cumplimiento Segmento de Producción Vigencia 2018, Reprogramada con  Memorando 1 de diciembre de 2020 de la Vicepresidencia Regional Andina Oriente. Reprogramada de acuerdo con Memorando del 30 de diciembre de 2021 de la  Vicepresidencia Regional Andina Oriente </t>
  </si>
  <si>
    <t>FILA_11</t>
  </si>
  <si>
    <t>H26-2019P</t>
  </si>
  <si>
    <r>
      <t xml:space="preserve">Especies para compensación: </t>
    </r>
    <r>
      <rPr>
        <sz val="11"/>
        <color theme="1"/>
        <rFont val="Calibri"/>
        <family val="2"/>
        <scheme val="minor"/>
      </rPr>
      <t>Revisado el documento del Plan de compensaciones formulado por Ecopetrol S A, se evidencia que se incluye dentro de las líneas de compensación la siembra de especies Glincidia sepium, Corcha alliodora y Carmona pyriformis, catalogadas como especies exóticas y/o introducidas que no hacen parte de la flora de la región</t>
    </r>
  </si>
  <si>
    <t xml:space="preserve">Selección errónea de especies y no aplicación de la norma . Aunque las áreas afectadas eran suelos degradados, pastizales o zonas mineras ello no impide que en términos de compensación sean elegidas especies nativas </t>
  </si>
  <si>
    <t>Definición y selección de las especies nativas de la región  acorde al modelo a establecer y de acuerdo a lo aprobado por la autoridad ambiental.</t>
  </si>
  <si>
    <t xml:space="preserve">Acciones de seguimiento y monitoreo durante el establecimiento de las especies definidas </t>
  </si>
  <si>
    <t xml:space="preserve">Informe del establecimiento </t>
  </si>
  <si>
    <t xml:space="preserve">2019.CGR.ECP.002.026 PARTE 1 ACTIVIDAD 2   Informe de Auditoría de Cumplimiento Segmento de Producción Vigencia 2018, Reprogramada  de acuerdo con el Memorando del 31 de mayo de 2021  de la Vicepresidencia de HSE  </t>
  </si>
  <si>
    <t>FILA_12</t>
  </si>
  <si>
    <t>H001-2021</t>
  </si>
  <si>
    <r>
      <rPr>
        <b/>
        <sz val="11"/>
        <color indexed="8"/>
        <rFont val="Calibri"/>
        <family val="2"/>
        <scheme val="minor"/>
      </rPr>
      <t xml:space="preserve">Contribución especial contratos de obra pública. </t>
    </r>
    <r>
      <rPr>
        <sz val="11"/>
        <color indexed="8"/>
        <rFont val="Calibri"/>
        <family val="2"/>
        <scheme val="minor"/>
      </rPr>
      <t xml:space="preserve">ECOPETROL, al suscribir contratos de obras, le obliga a descontar el 5% sobre pagos efectuados al contratista, conforme al art. 6º. de ley 1106/06, actividad que no ha realizado en los contratos relacionados en la Tabla 4, que no desarrollan actividades de exploración y producción de hidrocarburos  y son objeto de retención del tributo 
</t>
    </r>
  </si>
  <si>
    <t>Ecopetrol no a efectuado el debido descuento sobre los pagos efectuados
al contratista, tal como lo ordena la ley 1106/06 artículo 6º, en los contratos relacionados en la Tabla No. 4 del presente Hallazgo</t>
  </si>
  <si>
    <t xml:space="preserve"> Interposición de tutelas</t>
  </si>
  <si>
    <t>Informe semestral de seguimiento</t>
  </si>
  <si>
    <t>2021.CGR.ECP.001.001 PARTE 1 ACTIVIDAD 1  Informe de Auditoría de Financiera Vigencia 2020</t>
  </si>
  <si>
    <t>FILA_13</t>
  </si>
  <si>
    <t>Evaluación sobre la procedencia de interponer tutelas contra cada sentencia desfavorable que emita el Consejo de Estado, relacionada con la contribución de obra pública, hasta una eventual revisión de la Corte Constitucional.</t>
  </si>
  <si>
    <t>2021.CGR.ECP.001.001 PARTE 1 ACTIVIDAD 2   Informe de Auditoría de Financiera Vigencia 2020</t>
  </si>
  <si>
    <t>FILA_14</t>
  </si>
  <si>
    <t>Acción de cobro</t>
  </si>
  <si>
    <t>Una vez la DIAN inicie el proceso de cobro adelantar las acciones tendientes al pago.</t>
  </si>
  <si>
    <t>Informe sobre las acciones que se adelanten, una vez la DIAN inicie el proceso de cobro.</t>
  </si>
  <si>
    <t>2021.CGR.ECP.001.001 PARTE 1 ACTIVIDAD 5 Informe de Auditoría de Financiera Vigencia 2020</t>
  </si>
  <si>
    <t>FILA_15</t>
  </si>
  <si>
    <t>Gestionar el recobro de los valores una vez sean pagados.</t>
  </si>
  <si>
    <t>Informe de gestión de recobro de los valores que se hubieren pagado y de la interposición de demandas.</t>
  </si>
  <si>
    <t>2021.CGR.ECP.001.001 PARTE 1 ACTIVIDAD 6  Informe de Auditoría de Financiera Vigencia 2020</t>
  </si>
  <si>
    <t>FILA_16</t>
  </si>
  <si>
    <t xml:space="preserve"> Seguimiento al cumplimiento de la retención y traslado  de la contribución posteriores a la Sentencia de Unificación.</t>
  </si>
  <si>
    <t>Aplicación de la retención de la contribución conforme a la SU de radicado 2014-00721.</t>
  </si>
  <si>
    <t xml:space="preserve">Informe trimestral de verificación de la aplicación de la retención y pago, el cual se efectuará a partir del 1 de julio de 2021. </t>
  </si>
  <si>
    <t>2021.CGR.ECP.001.001 PARTE 1 ACTIVIDAD 8  Informe de Auditoría de Financiera Vigencia 2020</t>
  </si>
  <si>
    <t>FILA_17</t>
  </si>
  <si>
    <t>Traslado mensual de los montos retenidos a FONSECON.</t>
  </si>
  <si>
    <t>2021.CGR.ECP.001.001 PARTE 1 ACTIVIDAD 9  Informe de Auditoría de Financiera Vigencia 2020</t>
  </si>
  <si>
    <t>FILA_18</t>
  </si>
  <si>
    <t>Seguimiento a la directriz emitida por la Gerencia de Asesoría y Planeación Tributaria y verificación del correcto entendimiento de la misma.Seguimiento a la directriz emitida por la Gerencia de Asesoría y Planeación Tributaria y verificación del correcto entendimiento de la misma.</t>
  </si>
  <si>
    <t xml:space="preserve">Reporte semestral de jornadas de capacitación sobre el entendimiento de la aplicación de la directriz. </t>
  </si>
  <si>
    <t>2021.CGR.ECP.001.001 PARTE 1 ACTIVIDAD 10  Informe de Auditoría de Financiera Vigencia 2020</t>
  </si>
  <si>
    <t>FILA_19</t>
  </si>
  <si>
    <t>H01R-2021</t>
  </si>
  <si>
    <r>
      <rPr>
        <b/>
        <sz val="11"/>
        <color rgb="FF000000"/>
        <rFont val="Calibri"/>
        <family val="2"/>
        <scheme val="minor"/>
      </rPr>
      <t>Memorias de cálculo Contrato 3020116 de 2019 Mantenimiento Eléctrico</t>
    </r>
    <r>
      <rPr>
        <sz val="11"/>
        <color indexed="8"/>
        <rFont val="Calibri"/>
        <family val="2"/>
        <scheme val="minor"/>
      </rPr>
      <t>. En la revisión de los informes y memorias de cálculo que soportan las actas de recibo de cantidades, estas solo muestran cifras globales de las actividades ejecutadas y registros fotográficos sin especificar como se conforman las cantidades a pagar al contratista</t>
    </r>
  </si>
  <si>
    <t>Deficiencia en la labor de interventoría situación que impide comparar documentalmente los servicios o trabajos y cantidades ejecutadas por el Contratista con las cantidades finalmente pagadas.</t>
  </si>
  <si>
    <t>Adoptar para la GRB un check list de recibo de cantidades de obras civiles para los contratos de diferentes especialidades.</t>
  </si>
  <si>
    <t>Revisar, definir y adoptar para la GRB con la autoridad de la especialidad civil e interventores el contenido del documento que integre el listado mínimo de las condiciones a quedar registradas, para el recibo de trabajos con obra civil en diferentes especialidades.</t>
  </si>
  <si>
    <t>Memorando de adopción y divulgación del Formato Check list para el recibo de trabajos con obra civil en diferentes especialidades.</t>
  </si>
  <si>
    <t>2021.CGR.ECP.002.001 PARTE 1   ACTIVIDAD 1 Informe de Auditoría de Cumplimiento Refinería  Barrancabermeja Vigencia 2020</t>
  </si>
  <si>
    <t>FILA_20</t>
  </si>
  <si>
    <t>H02R-2021</t>
  </si>
  <si>
    <r>
      <rPr>
        <b/>
        <sz val="11"/>
        <color rgb="FF000000"/>
        <rFont val="Calibri"/>
        <family val="2"/>
        <scheme val="minor"/>
      </rPr>
      <t>Especificaciones Técnicas contrato 5220096 de 2014 Transporte Fluvial.</t>
    </r>
    <r>
      <rPr>
        <sz val="11"/>
        <color indexed="8"/>
        <rFont val="Calibri"/>
        <family val="2"/>
        <scheme val="minor"/>
      </rPr>
      <t xml:space="preserve"> En inspección visual realizada el 9 de septiembre de 2021 se encontró falla en el sistema contra incendio en el Remolcador Transflucol 5, perteneciente a la
naviera del mismo nombre ejecutor de esta actividad bajo el Contrato No. 5220096 por cuanto al solicitar una prueba de su funcionamiento,
este no operó.</t>
    </r>
  </si>
  <si>
    <t>deficiencias en los controles aplicados sobre el cumplimiento de las especificaciones técnicas del contrato que impide que los equipos sean
funcionales en el evento de ocurrir una conflagración afectando la capacidad de reacción para controlarla</t>
  </si>
  <si>
    <t xml:space="preserve">Actualizar y comunicar el alcance y la frecuencia de las inspecciones técnicas previo a las operaciones de cargue y descargue . </t>
  </si>
  <si>
    <t>Revisar y actualizar el documento existente (SLI-F-106) respecto al alcance y frecuencia de las inspecciones técnicas previas a las operaciones de cargue y descargue.</t>
  </si>
  <si>
    <t>Documento actualizado.</t>
  </si>
  <si>
    <t>2021.CGR.ECP.002.002 PARTE 1 ACTIVIDAD 1  Informe de Auditoría de Cumplimiento Refinería Barrancabermeja Vigencia 2020</t>
  </si>
  <si>
    <t>FILA_21</t>
  </si>
  <si>
    <t>Socializar  el documento actualizado y capacitar - entrenar a  los funcionarios que tengan a cargo su aplicación.</t>
  </si>
  <si>
    <t>Talleres de socialización y capacitación - entrenamiento en la aplicación del documento actualizado</t>
  </si>
  <si>
    <t>2021.CGR.ECP.002.002 PARTE 1 ACTIVIDAD 2  Informe de Auditoría de Cumplimiento Refinería Barrancabermeja Vigencia 2020</t>
  </si>
  <si>
    <t>FILA_22</t>
  </si>
  <si>
    <t>Evaluar periódicamente la aplicación del documento actualizado</t>
  </si>
  <si>
    <t xml:space="preserve">Evaluaciones mensuales realizadas </t>
  </si>
  <si>
    <t>2021.CGR.ECP.002.002 PARTE 1 ACTIVIDAD 3  Informe de Auditoría de Cumplimiento Refinería Barrancabermeja Vigencia 2020</t>
  </si>
  <si>
    <t>FILA_23</t>
  </si>
  <si>
    <t>H03R-2021</t>
  </si>
  <si>
    <r>
      <rPr>
        <b/>
        <sz val="11"/>
        <color rgb="FF000000"/>
        <rFont val="Calibri"/>
        <family val="2"/>
        <scheme val="minor"/>
      </rPr>
      <t>Estado área periférica Subestación Eléctrica Magdalena Medio.</t>
    </r>
    <r>
      <rPr>
        <sz val="11"/>
        <color indexed="8"/>
        <rFont val="Calibri"/>
        <family val="2"/>
        <scheme val="minor"/>
      </rPr>
      <t xml:space="preserve"> En inspección visual realizada el día 7 de septiembre de 2021 a las instalaciones de la Subestación Eléctrica de 230 KV “Magdalena Medio”, con ocasión de la evaluación se encontró que la plataformade acceso a la subestación presenta indicios de erosión</t>
    </r>
  </si>
  <si>
    <t>Deficiencias en los procesos de mejora continua y de control adecuado de riesgos, lo cual genera derrumbes de la vía de acceso a la subestación,
desestabilización de los muros perimetrales de la misma, obstáculos la realización de maniobras en la infraestructura eléctrica del afloramiento de redes en el pórtico de salida de 34,5Kv u otro tipo de actividades de seguridad física</t>
  </si>
  <si>
    <t>Adelantar un plan de mantenimiento para la poda en el área perimetral de la subestación eléctrica Magdalena Medio.</t>
  </si>
  <si>
    <t>Ejecutar el plan de mantenimiento de la zona verde del área perimetral de la subestación eléctrica Magdalena Medio con frecuencia de intervención trimestral a través del contrato 3036619 ejecutado por TECNISA.</t>
  </si>
  <si>
    <t xml:space="preserve">Informe de ejecución del plan de mantenimiento de la zona verde del área perimetral de la subestación eléctrica Magdalena Medio. </t>
  </si>
  <si>
    <t>2021.CGR.ECP.002.003 PARTE 1 ACTIVIDAD 1  Informe de Auditoría de Cumplimiento Refinería Barrancabermeja Vigencia 2020</t>
  </si>
  <si>
    <t>FILA_24</t>
  </si>
  <si>
    <t>Definir con EPM la responsabilidad frente a la ejecución del plan para ejecutar las correcciones civiles a desarrollar en la subestación Magdalena Medio.</t>
  </si>
  <si>
    <t>Acordar con EPM que esa empresa asuma la responsabilidad de la ejecución del plan de correcciones civiles a desarrollar en la subestación Magdalena Medio.</t>
  </si>
  <si>
    <t>Acta de acuerdo con EPM.</t>
  </si>
  <si>
    <t>2021.CGR.ECP.002.003 PARTE 1 ACTIVIDAD 2  Informe de Auditoría de Cumplimiento Refinería Barrancabermeja Vigencia 2020</t>
  </si>
  <si>
    <t>FILA_25</t>
  </si>
  <si>
    <t>Seguimiento al acuerdo con EPM respecto a la ejecución del plan de correcciones civiles a desarrollar en la subestación Magdalena Medio.</t>
  </si>
  <si>
    <t>Presentar informe semestral de seguimiento al acuerdo con EPM sobre la ejecución del plan de las correcciones civiles a desarrollar en la subestación Magdalena Medio.</t>
  </si>
  <si>
    <t>2021.CGR.ECP.002.003 PARTE 1 ACTIVIDAD 3  Informe de Auditoría de Cumplimiento Refinería Barrancabermeja Vigencia 2020</t>
  </si>
  <si>
    <t>FILA_26</t>
  </si>
  <si>
    <t>H04R-2021</t>
  </si>
  <si>
    <r>
      <rPr>
        <b/>
        <sz val="11"/>
        <color rgb="FF000000"/>
        <rFont val="Calibri"/>
        <family val="2"/>
        <scheme val="minor"/>
      </rPr>
      <t>Análisis de precios unitarios contratos transporte Fluvial de
Hidrocarburos.</t>
    </r>
    <r>
      <rPr>
        <sz val="11"/>
        <color indexed="8"/>
        <rFont val="Calibri"/>
        <family val="2"/>
        <scheme val="minor"/>
      </rPr>
      <t xml:space="preserve"> las cifras planeadas por Ecopetrol S.A. y las entregadas por las navieras en los componentes de los APUs al ser comparadas, presentan diferencias
significativas e inconsistencias en las mismas</t>
    </r>
  </si>
  <si>
    <t>deficiencias en la planeación operativa del proceso contractual y en la definición de las condiciones de evaluación de las ofertas lo cual ofrece duda de la tecnicidad y racionalidad con que
fueron construidas, así como impide conocer los valores de mercado para incorporar acciones de optimización económica de los procesos contractuales de estos servicios</t>
  </si>
  <si>
    <t xml:space="preserve">Documento Técnico </t>
  </si>
  <si>
    <t>2021.CGR.ECP.002.004 PARTE 1 ACTIVIDAD 1  Informe de Auditoría de Cumplimiento Refinería Barrancabermeja Vigencia 2020</t>
  </si>
  <si>
    <t>FILA_27</t>
  </si>
  <si>
    <t>Validar que todas las variables que afectan la tarifa sean tenidas en cuenta durante la construcción del estimado de costos de ECOPETROL en la planeación operativa</t>
  </si>
  <si>
    <t>Estimados de costos de ECOPETROL teniendo como parámetro los históricos de precios; considerando que dicho servicio se viene contratando de manera sistemática en años anteriores, permitiendo conocer la variación de precios en cada uno de sus componentes de la tarifa.</t>
  </si>
  <si>
    <t>2021.CGR.ECP.002.004 PARTE 1 ACTIVIDAD 2  Informe de Auditoría de Cumplimiento Refinería Barrancabermeja Vigencia 2020</t>
  </si>
  <si>
    <t>FILA_28</t>
  </si>
  <si>
    <t>2021.CGR.ECP.002.004 PARTE 1 ACTIVIDAD 3  Informe de Auditoría de Cumplimiento Refinería Barrancabermeja Vigencia 2020</t>
  </si>
  <si>
    <t>FILA_29</t>
  </si>
  <si>
    <t>Estudio de mercado de los principales componentes de la tarifa que puedan afectar el comportamiento de la misma, como por ejemplo costos del acero, el cual influye de manera directa el componente de mantenimiento de las embarcaciones.</t>
  </si>
  <si>
    <t>2021.CGR.ECP.002.004 PARTE 1 ACTIVIDAD 4  Informe de Auditoría de Cumplimiento Refinería Barrancabermeja Vigencia 2020</t>
  </si>
  <si>
    <t>FILA_30</t>
  </si>
  <si>
    <t>Taller de lecciones aprendidas.</t>
  </si>
  <si>
    <t>Memorias del taller de lecciones aprendidas</t>
  </si>
  <si>
    <t>2021.CGR.ECP.002.004 PARTE 1 ACTIVIDAD 5  Informe de Auditoría de Cumplimiento Refinería Barrancabermeja Vigencia 2020</t>
  </si>
  <si>
    <t>FILA_31</t>
  </si>
  <si>
    <t>H05R-2021</t>
  </si>
  <si>
    <r>
      <rPr>
        <b/>
        <sz val="11"/>
        <color rgb="FF000000"/>
        <rFont val="Calibri"/>
        <family val="2"/>
        <scheme val="minor"/>
      </rPr>
      <t xml:space="preserve">Contribución de contratos o concesiones de Obra Pública y Otras Concesiones Ley 1106 de 2006. </t>
    </r>
    <r>
      <rPr>
        <sz val="11"/>
        <color indexed="8"/>
        <rFont val="Calibri"/>
        <family val="2"/>
        <scheme val="minor"/>
      </rPr>
      <t xml:space="preserve">La omisión en el cobro de la contribución especial afecta el ingreso de los recursos establecidos en la ley los cuales tienen como destinación cubrir las necesidades de seguridad de la región beneficiada del tributo, teniendo en cuenta que se han dejado de recaudar y girar los recursos </t>
    </r>
  </si>
  <si>
    <t>Deficiencias en la planeación, vigilancia y control de Ecopetrol – GRB al momento de estructurar sus procesos de contratación, por cuanto en su calidad de agente retenedor, debe establecer los impuestos, tasas y contribuciones que se aplican en los contratos de obra.</t>
  </si>
  <si>
    <t>Seguimiento a la tutela interpuesta en contra de la Sentencia de Unificación de radicado 2021-01138 (antes 2014-00721) y de la tutela de radicación 2021-03319 (antes 2014-00184).</t>
  </si>
  <si>
    <t xml:space="preserve">2021.CGR.ECP.002.005 PARTE 1 ACTIVIDAD 1  Informe de Auditoría de Cumplimiento Refinería Barrancabermeja Vigencia 2020.  
Las acciones aquí incluidas guardan relación con el mencionado hallazgo No. H001-2021 pues hacen parte de la misma estrategia de aseguramiento de Ecopetrol. </t>
  </si>
  <si>
    <t>FILA_32</t>
  </si>
  <si>
    <t xml:space="preserve">2021.CGR.ECP.002.005 PARTE 1 ACTIVIDAD 2    Informe de Auditoría de Cumplimiento Refinería Barrancabermeja Vigencia 2020.  
Las acciones aquí incluidas guardan relación con el mencionado hallazgo No. H001-2021 pues hacen parte de la misma estrategia de aseguramiento de Ecopetrol. </t>
  </si>
  <si>
    <t>FILA_33</t>
  </si>
  <si>
    <t>Informar a los contratistas del cambio jurisprudencial, sus consecuencias en los contratos que fueron suscritos con ellos y los mecanismos que usará Ecopetrol para la defensa de los derechos constitucionales que se consideran vulnerados.</t>
  </si>
  <si>
    <t>Invitación formal a todos los contratistas que tengan sentencia en contra, para informar el cambio jurisprudencial, sus consecuencias en los contratos que fueron suscritos con ellos y los mecanismos que usará Ecopetrol para la defensa de los derechos constitucionales que se consideran vulnerados</t>
  </si>
  <si>
    <t xml:space="preserve">2021.CGR.ECP.002.005 PARTE 1 ACTIVIDAD 3     Informe de Auditoría de Cumplimiento Refinería Barrancabermeja Vigencia 2020.  
Las acciones aquí incluidas guardan relación con el mencionado hallazgo No. H001-2021 pues hacen parte de la misma estrategia de aseguramiento de Ecopetrol. </t>
  </si>
  <si>
    <t>FILA_34</t>
  </si>
  <si>
    <t>Gestionar reunión con la DIAN para revisar el proceso de cobro y pago de las sentencias.</t>
  </si>
  <si>
    <t>Solicitud a la DIAN de espacio para revisar el proceso de cobro y pago de las sentencias.</t>
  </si>
  <si>
    <t xml:space="preserve">2021.CGR.ECP.002.005 PARTE 1 ACTIVIDAD 4     Informe de Auditoría de Cumplimiento Refinería Barrancabermeja Vigencia 2020.  
Las acciones aquí incluidas guardan relación con el mencionado hallazgo No. H001-2021 pues hacen parte de la misma estrategia de aseguramiento de Ecopetrol. </t>
  </si>
  <si>
    <t>FILA_35</t>
  </si>
  <si>
    <t xml:space="preserve">2021.CGR.ECP.002.005 PARTE 1 ACTIVIDAD 5     Informe de Auditoría de Cumplimiento Refinería Barrancabermeja Vigencia 2020.  
Las acciones aquí incluidas guardan relación con el mencionado hallazgo No. H001-2021 pues hacen parte de la misma estrategia de aseguramiento de Ecopetrol. </t>
  </si>
  <si>
    <t>FILA_36</t>
  </si>
  <si>
    <t xml:space="preserve">2021.CGR.ECP.002.005 PARTE 1 ACTIVIDAD 6     Informe de Auditoría de Cumplimiento Refinería Barrancabermeja Vigencia 2020.  
Las acciones aquí incluidas guardan relación con el mencionado hallazgo No. H001-2021 pues hacen parte de la misma estrategia de aseguramiento de Ecopetrol. </t>
  </si>
  <si>
    <t>FILA_37</t>
  </si>
  <si>
    <t>Para contratos suscritos hacia atrás (contratos suscritos desde 2014 hasta el 31 de marzo de 2020).</t>
  </si>
  <si>
    <t>Solicitar realización de mesas de trabajo con la DIAN para alinear el entendimiento de las reglas de interpretación de la Sentencia de Unificación de radicación 2014-00721 y su aplicación en el tiempo.</t>
  </si>
  <si>
    <t>Solicitud a la DIAN</t>
  </si>
  <si>
    <t xml:space="preserve">2021.CGR.ECP.002.005 PARTE 1 ACTIVIDAD 7     Informe de Auditoría de Cumplimiento Refinería Barrancabermeja Vigencia 2020.  
Las acciones aquí incluidas guardan relación con el mencionado hallazgo No. H001-2021 pues hacen parte de la misma estrategia de aseguramiento de Ecopetrol. </t>
  </si>
  <si>
    <t>FILA_38</t>
  </si>
  <si>
    <t>Seguimiento al cumplimiento de la retención y traslado  de la contribución posteriores a la Sentencia de Unificación.</t>
  </si>
  <si>
    <t>Aplicación de la retención de la contribución conforme a la Sentencia de Unificación de radicado 2014-00721.</t>
  </si>
  <si>
    <t xml:space="preserve">2021.CGR.ECP.002.005 PARTE 1 ACTIVIDAD 8     Informe de Auditoría de Cumplimiento Refinería Barrancabermeja Vigencia 2020.  
Las acciones aquí incluidas guardan relación con el mencionado hallazgo No. H001-2021 pues hacen parte de la misma estrategia de aseguramiento de Ecopetrol. </t>
  </si>
  <si>
    <t>FILA_39</t>
  </si>
  <si>
    <t xml:space="preserve">2021.CGR.ECP.002.005 PARTE 1 ACTIVIDAD 9  v   Informe de Auditoría de Cumplimiento Refinería Barrancabermeja Vigencia 2020.  
Las acciones aquí incluidas guardan relación con el mencionado hallazgo No. H001-2021 pues hacen parte de la misma estrategia de aseguramiento de Ecopetrol. </t>
  </si>
  <si>
    <t>FILA_40</t>
  </si>
  <si>
    <t>Seguimiento a la directriz emitida por la Gerencia de Asesoría y Planeación Tributaria y verificación del correcto entendimiento de la misma.</t>
  </si>
  <si>
    <t xml:space="preserve">2021.CGR.ECP.002.005 PARTE 1 ACTIVIDAD 10  Informe de Auditoría de Cumplimiento Refinería Barrancabermeja Vigencia 2020.  
Las acciones aquí incluidas guardan relación con el mencionado hallazgo No. H001-2021 pues hacen parte de la misma estrategia de aseguramiento de Ecopetrol. </t>
  </si>
  <si>
    <t>FILA_41</t>
  </si>
  <si>
    <t>H06R-2021</t>
  </si>
  <si>
    <r>
      <rPr>
        <b/>
        <sz val="11"/>
        <color rgb="FF000000"/>
        <rFont val="Calibri"/>
        <family val="2"/>
        <scheme val="minor"/>
      </rPr>
      <t>Tarifa transporte fluvial de hidrocarburos Cto. No.5220074 de 2014 (A-D-F)</t>
    </r>
    <r>
      <rPr>
        <sz val="11"/>
        <color indexed="8"/>
        <rFont val="Calibri"/>
        <family val="2"/>
        <scheme val="minor"/>
      </rPr>
      <t>. el porcentaje de AIU se incrementó sin justificación del 17,7% pactado al 22,78% y además no se atendió la cláusula cuarta del contrato, de pagar el servicio en 2016 con tarifa rebajada de $8.500 por barril transportado y su posterior indexación. Deriva mayor valor pagado al contratista por $14.541.516.396</t>
    </r>
  </si>
  <si>
    <t>deficiencias en las labores de Administración e
Interventoría del contrato</t>
  </si>
  <si>
    <t>Revisar y precisar la redacción de las minutas de los contratos de transporte fluvial en el proceso de planeación, especialmente las condiciones en las que se deben aplicar los descuentos acordados en la negociación.</t>
  </si>
  <si>
    <t>Realizar taller de Lecciones Aprendidas entre el área de abastecimiento, Jurídica, planeación, administración e interventoría de Contratos.</t>
  </si>
  <si>
    <t>Documento con memorias del taller de Lecciones Aprendidas (Recomendaciones).</t>
  </si>
  <si>
    <t>2021.CGR.ECP.002.006 PARTE 1 ACTIVIDAD 1  Informe de Auditoría de Cumplimiento Refinería Barrancabermeja Vigencia 2020</t>
  </si>
  <si>
    <t>FILA_42</t>
  </si>
  <si>
    <t>Efectuar verificaciones periódicas de la eficacia de las acciones resultantes del taller</t>
  </si>
  <si>
    <t xml:space="preserve">Realizar evaluaciones internas para verificar la aplicación de las acciones </t>
  </si>
  <si>
    <t xml:space="preserve">Reporte de la evaluación </t>
  </si>
  <si>
    <t>2021.CGR.ECP.002.006 PARTE 1 ACTIVIDAD 2  Informe de Auditoría de Cumplimiento Refinería Barrancabermeja Vigencia 2020</t>
  </si>
  <si>
    <t>FILA_43</t>
  </si>
  <si>
    <t>H07R-2021</t>
  </si>
  <si>
    <r>
      <rPr>
        <b/>
        <sz val="11"/>
        <color rgb="FF000000"/>
        <rFont val="Calibri"/>
        <family val="2"/>
        <scheme val="minor"/>
      </rPr>
      <t>Adquisición de materiales de gasto dentro de la OC 1888793</t>
    </r>
    <r>
      <rPr>
        <sz val="11"/>
        <color indexed="8"/>
        <rFont val="Calibri"/>
        <family val="2"/>
        <scheme val="minor"/>
      </rPr>
      <t>. invertir $737.604.772 en bienes que hoy se encuentren en el almacén en calidad de excedentes.</t>
    </r>
  </si>
  <si>
    <t>inadecuada planeación, sin propender por un balance óptimo de los niveles de inventario e incorrecta definición de las necesidades del proyecto</t>
  </si>
  <si>
    <t>Determinar la demanda del negocio con vista a tres años de materiales esenciales.</t>
  </si>
  <si>
    <t>Definición de los códigos esenciales, cantidades, cobertura actual y estrategia de abastecimiento asociada.</t>
  </si>
  <si>
    <t>Informe de materiales esenciales para 
Paradas de Planta  / Cantidad</t>
  </si>
  <si>
    <t>2021.CGR.ECP.002.007 PARTE 1 ACTIVIDAD 1  Informe de Auditoría de Cumplimiento Refinería Barrancabermeja Vigencia 2020</t>
  </si>
  <si>
    <t>FILA_44</t>
  </si>
  <si>
    <t>H08R-2021</t>
  </si>
  <si>
    <r>
      <rPr>
        <b/>
        <sz val="11"/>
        <color rgb="FF000000"/>
        <rFont val="Calibri"/>
        <family val="2"/>
        <scheme val="minor"/>
      </rPr>
      <t xml:space="preserve">Soportes imprevistos contrato No. 3023708 de 2019. </t>
    </r>
    <r>
      <rPr>
        <sz val="11"/>
        <color indexed="8"/>
        <rFont val="Calibri"/>
        <family val="2"/>
        <scheme val="minor"/>
      </rPr>
      <t>Verificado el valor total pagado a los contratistas con ocasión al desarrollo del contrato, que debe soportarse y justificarse y en particular para el caso en estudio, la inversión de los imprevistos no fue demostrada, ni justificada en cada uno de los 8 pagos parciales del contrato ni en sus anexos</t>
    </r>
  </si>
  <si>
    <t>Deficiencias de las labores de Administración e Interventoría del contrato en las que no se verifico la ocurrencia y acreditación de los imprevistos cumpliendo con el contenido obligacional del mismo y que tiene como efecto el detrimento de los recursos patrimoniales de Ecopetrol S.A.</t>
  </si>
  <si>
    <t>Solicitar concepto a la Vicepresidencia Jurídica de Ecopetrol, con el fin de determinar con sustento en la jurisprudencia y la doctrina la gestión que los administradores de contratos deben desarrollar para el pago de la (I) de imprevistos dentro del AIU pactado en cada contrato.</t>
  </si>
  <si>
    <t>Solicitud de concepto jurídico por parte de la Coordinación de Contratación de la GRB a la Vicepresidencia Jurídica de Ecopetrol</t>
  </si>
  <si>
    <t>Concepto Jurídico</t>
  </si>
  <si>
    <t>2021.CGR.ECP.002.008 PARTE 1 ACTIVIDAD 1  Informe de Auditoría de Cumplimiento Refinería Barrancabermeja Vigencia 2020</t>
  </si>
  <si>
    <t>FILA_45</t>
  </si>
  <si>
    <t>H09R-2021</t>
  </si>
  <si>
    <r>
      <rPr>
        <b/>
        <sz val="11"/>
        <color rgb="FF000000"/>
        <rFont val="Calibri"/>
        <family val="2"/>
        <scheme val="minor"/>
      </rPr>
      <t xml:space="preserve">Orden de Compra 1171169 de 2019. </t>
    </r>
    <r>
      <rPr>
        <sz val="11"/>
        <color indexed="8"/>
        <rFont val="Calibri"/>
        <family val="2"/>
        <scheme val="minor"/>
      </rPr>
      <t>se evidencia un faltante en el registro contable de la empresa Ecopetrol S.A. en la suma de 2.027.886,24 USD, que debió ingresar al presupuesto de las compras y que no registra su ingreso, afectando de esta manera el patrimonio público en cuantía de 2.027.886,24 USD</t>
    </r>
  </si>
  <si>
    <t>Deficiencias en las labores de vigilancia, control y registro en el sistema presupuestal de Ecopetrol S.A., que tiene como efecto el faltante en el registro contable sin que medie soporte que justifique y/o respalde el
ajuste.</t>
  </si>
  <si>
    <t>Poner en conocimiento de la CGR y de las áreas involucradas el concepto de la Vicepresidencia Jurídica de Ecopetrol, respecto a la forma de hacer el pago de los imprevistos dentro del AIU pactado en cada contrato.</t>
  </si>
  <si>
    <r>
      <t>Comunicar a la CGR y a las áreas involucradas el concepto de la Vicepresidencia Jur</t>
    </r>
    <r>
      <rPr>
        <sz val="11"/>
        <color rgb="FFFF0000"/>
        <rFont val="Calibri"/>
        <family val="2"/>
        <scheme val="minor"/>
      </rPr>
      <t>í</t>
    </r>
    <r>
      <rPr>
        <sz val="11"/>
        <color rgb="FF000000"/>
        <rFont val="Calibri"/>
        <family val="2"/>
        <scheme val="minor"/>
      </rPr>
      <t>dica de Ecopetrol, respecto a la forma de hacer el pago de los imprevistos dentro del AIU pactado en cada contrato.</t>
    </r>
  </si>
  <si>
    <t>Comunicación a la CGR con copia a las áreas involucradas.</t>
  </si>
  <si>
    <t>2021.CGR.ECP.002.009 PARTE 1 ACTIVIDAD 1  Informe de Auditoría de Cumplimiento Refinería Barrancabermeja Vigencia 2020</t>
  </si>
  <si>
    <t>FILA_46</t>
  </si>
  <si>
    <t xml:space="preserve">Evidenciar que el pago efectuado correspondió a la cantidad de catalizador recibido y que el saldo de la orden de compra corresponde a presupuesto no ejecutado. </t>
  </si>
  <si>
    <t>Documentar el presupuesto ejecutado con soporte en el informe financiero y contable de la OC con respaldo en las facturas radicadas en Ecopetrol. Así mismo, documentar el recurso no ejecutado en la Orden de compra a través del registro de transacción en la herramienta SAP.</t>
  </si>
  <si>
    <t xml:space="preserve">Informe financiero que evidencie (con soporte en las facturas tramitadas) la ejecución y pago total de la Orden de Compra 1171169 de 2019, junto con el registro de la transacción y/o liberación del recurso no ejecutado en la Orden de compra. </t>
  </si>
  <si>
    <t>2021.CGR.ECP.002.009 PARTE 1 ACTIVIDAD 2    Informe de Auditoría de Cumplimiento Refinería Barrancabermeja Vigencia 2020</t>
  </si>
  <si>
    <t>FILA_47</t>
  </si>
  <si>
    <t>H10R-2021</t>
  </si>
  <si>
    <r>
      <rPr>
        <b/>
        <sz val="11"/>
        <color rgb="FF000000"/>
        <rFont val="Calibri"/>
        <family val="2"/>
        <scheme val="minor"/>
      </rPr>
      <t>Descuentos por volumen de ejecución - Contrato No. 3016553
de 2019.</t>
    </r>
    <r>
      <rPr>
        <sz val="11"/>
        <color indexed="8"/>
        <rFont val="Calibri"/>
        <family val="2"/>
        <scheme val="minor"/>
      </rPr>
      <t xml:space="preserve"> Conforme la verificación y análisis realizado por el equipo auditor, al referido balance
económico, se aprecia un cálculo que no corresponde en el descuento por volumen de ejecución según lo contemplado en el Parágrafo Tercero de la Cláusula Tercera de la minuta contractual,</t>
    </r>
  </si>
  <si>
    <t>Deficiencias en las labores de Administración e Interventoría del contrato, que conllevaron a una inadecuada gestión de cierre y ajuste final de cuentas, en el que no se atendió el contenido obligacional contemplado en el Parágrafo Tercero de la Cláusula Tercera de la minuta contractual,</t>
  </si>
  <si>
    <t xml:space="preserve">Reforzar el conocimiento de los interlocutores del contrato del proceso de cierre presupuestal de contratos y/o órdenes de compra. </t>
  </si>
  <si>
    <t>Taller dirigido a administradores e interventores.</t>
  </si>
  <si>
    <t xml:space="preserve">Memorando dirigido a administradores, interventores que contenga las notas y conclusiones del taller. </t>
  </si>
  <si>
    <t>2021.CGR.ECP.002.010 PARTE 1 ACTIVIDAD 1    Informe de Auditoría de Cumplimiento Refinería Barrancabermeja Vigencia 2020</t>
  </si>
  <si>
    <t>FILA_48</t>
  </si>
  <si>
    <t>Solicitar concepto a la Vicepresidencia Jurídica de Ecopetrol sobre la debida interpretación para la aplicación de la cláusula de descuentos por volumen de ejecución, con el fin de evitar interpretaciones divergentes por parte de terceros.</t>
  </si>
  <si>
    <t>2021.CGR.ECP.002.010 PARTE 1 ACTIVIDAD 2    Informe de Auditoría de Cumplimiento Refinería Barrancabermeja Vigencia 2020</t>
  </si>
  <si>
    <t>FILA_49</t>
  </si>
  <si>
    <t>H11R-2021</t>
  </si>
  <si>
    <r>
      <rPr>
        <b/>
        <sz val="11"/>
        <color rgb="FF000000"/>
        <rFont val="Calibri"/>
        <family val="2"/>
        <scheme val="minor"/>
      </rPr>
      <t xml:space="preserve">Novedad sobre material de Importación adquirido dentro de la OC 1888793. </t>
    </r>
    <r>
      <rPr>
        <sz val="11"/>
        <color indexed="8"/>
        <rFont val="Calibri"/>
        <family val="2"/>
        <scheme val="minor"/>
      </rPr>
      <t>además de no surtirse la reclamación respectiva, para hacer efectiva la garantía del bien adquirido, no se adelantó el procedimiento, se instaló el material, sin las inspecciones, mediciones, y demás protocolos requeridos para garantizar la calidad y funcionalidad bajo los estándares técnicos aplicables</t>
    </r>
  </si>
  <si>
    <t>inobservancia de las disposiciones contenidas en la orden de compra, instructivos y demás reglamentaciones propias de los Procesos de Gestión Logística de Materiales, y, de Administración y Control de Bodegas, referentes al trámite de discrepancias que conllevan al recibo de bienes sin las
especificaciones técnicas solicitadas.</t>
  </si>
  <si>
    <t xml:space="preserve">Revisión y/o actualización del procedimiento actual de manejo de Discrepancias/ novedades en ordenes de compra </t>
  </si>
  <si>
    <t>Revisión y/o actualización del procedimiento actual de manejo de Discrepancias en ordenes de compra durante el recibo y chequeo del material en Bodega.</t>
  </si>
  <si>
    <t xml:space="preserve">Procedimiento </t>
  </si>
  <si>
    <t>2021.CGR.ECP.002.011 PARTE 1 ACTIVIDAD 1  Informe de Auditoría de Cumplimiento Refinería Barrancabermeja Vigencia 2020</t>
  </si>
  <si>
    <t>FILA_50</t>
  </si>
  <si>
    <t>H12R-2021</t>
  </si>
  <si>
    <r>
      <rPr>
        <b/>
        <sz val="11"/>
        <color rgb="FF000000"/>
        <rFont val="Calibri"/>
        <family val="2"/>
        <scheme val="minor"/>
      </rPr>
      <t>Exigencia de la garantía pactada.</t>
    </r>
    <r>
      <rPr>
        <sz val="11"/>
        <color indexed="8"/>
        <rFont val="Calibri"/>
        <family val="2"/>
        <scheme val="minor"/>
      </rPr>
      <t xml:space="preserve"> a pesar de haberse pactado como garantía una póliza de seguro de cumplimiento y calidad de los bienes adquiridos, no se evidenció dentro de los soportes del contrato suministrados por la entidad, ni en el aplicativo OpenText de Ecopetrol S.A. - GRB, la constitución de dicha póliza.</t>
    </r>
  </si>
  <si>
    <t>debilidades de seguimiento, supervisión y control en la ejecución de la orden en cuanto a la exigencia de la garantía pactada y que genera como efecto la desprotección del patrimonio de la entidad frente la ocurrencia de siniestros.</t>
  </si>
  <si>
    <t xml:space="preserve">Fortalecer la etapa de seguimiento y ejecución de las órdenes de compra.
</t>
  </si>
  <si>
    <t xml:space="preserve">Capacitaciones al equipo de logística a cargo del seguimiento de las órdenes de Compra.
</t>
  </si>
  <si>
    <t xml:space="preserve">2  (1 por semestre) Jornadas de Capacitación
</t>
  </si>
  <si>
    <t>2021.CGR.ECP.002.012 PARTE 1 ACTIVIDAD 1  Informe de Auditoría de Cumplimiento Refinería Barrancabermeja Vigencia 2020</t>
  </si>
  <si>
    <t>FILA_51</t>
  </si>
  <si>
    <t>Asegurar el registro de información de ordenes de compra en Open Text o quien haga sus veces.</t>
  </si>
  <si>
    <t>2  (1 cada semestre) monitoreos preventivos aleatorios para  verificar el cumplimiento de Open Text.</t>
  </si>
  <si>
    <t>2021.CGR.ECP.002.012 PARTE 1 ACTIVIDAD 2    Informe de Auditoría de Cumplimiento Refinería Barrancabermeja Vigencia 2020</t>
  </si>
  <si>
    <t>FILA_52</t>
  </si>
  <si>
    <t>Documento Publicado</t>
  </si>
  <si>
    <t>2021.CGR.ECP.002.012 PARTE 1 ACTIVIDAD 3    Informe de Auditoría de Cumplimiento Refinería Barrancabermeja Vigencia 2020</t>
  </si>
  <si>
    <t>FILA_53</t>
  </si>
  <si>
    <t>Socialización con los Funcionarios Autorizados de Abastecimiento</t>
  </si>
  <si>
    <t xml:space="preserve">Sesiones de socialización </t>
  </si>
  <si>
    <t>2021.CGR.ECP.002.012 PARTE 1 ACTIVIDAD 4    Informe de Auditoría de Cumplimiento Refinería Barrancabermeja Vigencia 2020</t>
  </si>
  <si>
    <t>FILA_54</t>
  </si>
  <si>
    <t>H13R-2021</t>
  </si>
  <si>
    <r>
      <rPr>
        <b/>
        <sz val="11"/>
        <color rgb="FF000000"/>
        <rFont val="Calibri"/>
        <family val="2"/>
        <scheme val="minor"/>
      </rPr>
      <t>Plazo de entrega de lo adquirido en las órdenes de compra.</t>
    </r>
    <r>
      <rPr>
        <sz val="11"/>
        <color indexed="8"/>
        <rFont val="Calibri"/>
        <family val="2"/>
        <scheme val="minor"/>
      </rPr>
      <t xml:space="preserve"> Se evidenció, que el plazo de entrega de los bienes adquiridos mediante las órdenes de compra señaladas, superó el término pactado, con diferencias entre 4 a 82 días, sin que se soporte justificación por parte del proveedor, ni el agotamiento de los procedimientos E30 para la entrega de materiales</t>
    </r>
  </si>
  <si>
    <t>ausencia de seguimiento y control por parte de Ecopetrol S.A. - GRB, situación que permite el incumplimiento de los compromisos adquiridos con el usuario final de la requisición.</t>
  </si>
  <si>
    <r>
      <t xml:space="preserve">Fortalecer la etapa de seguimiento y ejecución de las órdenes de compra.
</t>
    </r>
    <r>
      <rPr>
        <sz val="11"/>
        <color rgb="FFFF0000"/>
        <rFont val="Calibri"/>
        <family val="2"/>
        <scheme val="minor"/>
      </rPr>
      <t xml:space="preserve">
</t>
    </r>
  </si>
  <si>
    <t>2021.CGR.ECP.002.013 PARTE 1 ACTIVIDAD 1    Informe de Auditoría de Cumplimiento Refinería Barrancabermeja Vigencia 2020</t>
  </si>
  <si>
    <t>FILA_55</t>
  </si>
  <si>
    <t>Seguimiento a órdenes de compra vencidas.</t>
  </si>
  <si>
    <t>2021.CGR.ECP.002.013 PARTE 1 ACTIVIDAD 2    Informe de Auditoría de Cumplimiento Refinería Barrancabermeja Vigencia 2020</t>
  </si>
  <si>
    <t>FILA_56</t>
  </si>
  <si>
    <t>H14R-2021</t>
  </si>
  <si>
    <r>
      <rPr>
        <b/>
        <sz val="11"/>
        <color rgb="FF000000"/>
        <rFont val="Calibri"/>
        <family val="2"/>
        <scheme val="minor"/>
      </rPr>
      <t>Gestión Documental OPEN TEXT.</t>
    </r>
    <r>
      <rPr>
        <sz val="11"/>
        <color indexed="8"/>
        <rFont val="Calibri"/>
        <family val="2"/>
        <scheme val="minor"/>
      </rPr>
      <t xml:space="preserve"> imposibilidad de atender de manera oportuna los requerimientos de los diferentes grupos de interés de manera responsable, fiable y accesible asegurando la trazabilidad y visibilidad de los documentos.</t>
    </r>
  </si>
  <si>
    <t xml:space="preserve">Inobservancia de los criterios establecidos en el Manual de Gestión de Documento electrónico IDO-M-001, para la organización y conservación de la evidencia de las actividades </t>
  </si>
  <si>
    <t>Presentar documento técnico a la CGR que incluya el concepto de la Vicepresidencia Jurídica de Ecopetrol y el balance de la aplicación de la cláusula respecto al contrato ejecutado</t>
  </si>
  <si>
    <t>Documento Técnico</t>
  </si>
  <si>
    <t>2021.CGR.ECP.002.014 PARTE 1 ACTIVIDAD 1  Informe de Auditoría de Cumplimiento Refinería Barrancabermeja Vigencia 2020</t>
  </si>
  <si>
    <t>FILA_57</t>
  </si>
  <si>
    <t xml:space="preserve">inobservancia de los criterios establecidos en el Manual de Gestión de Documento electrónico IDO-M-001, para la organización y conservación de la evidencia de las actividades </t>
  </si>
  <si>
    <t>Diseño de comunicados y plan temático focalizado por rol</t>
  </si>
  <si>
    <t>Comunicado emitidos por rol</t>
  </si>
  <si>
    <t>2021.CGR.ECP.002.014 PARTE 1 ACTIVIDAD 2    Informe de Auditoría de Cumplimiento Refinería Barrancabermeja Vigencia 2020</t>
  </si>
  <si>
    <t>FILA_58</t>
  </si>
  <si>
    <t>H15R-2021</t>
  </si>
  <si>
    <r>
      <rPr>
        <b/>
        <sz val="11"/>
        <color rgb="FF000000"/>
        <rFont val="Calibri"/>
        <family val="2"/>
        <scheme val="minor"/>
      </rPr>
      <t>Logística y gestión entrada equipo importado mantenimiento mayor U2000 2019.</t>
    </r>
    <r>
      <rPr>
        <sz val="11"/>
        <color indexed="8"/>
        <rFont val="Calibri"/>
        <family val="2"/>
        <scheme val="minor"/>
      </rPr>
      <t xml:space="preserve"> el equipo adquirido no sirvió para la operación del sistema lado de vacío en la unidad U2000 y no existe posibilidad de ser instalado en otra unidad industrial de Ecopetrol S.A.</t>
    </r>
  </si>
  <si>
    <t>al ser definidas especificaciones técnicas del equipo por catálogo; su seguimiento, no permitió asegurar el cumplimiento de la orden de compra del equipo para suplir la necesidad del usuario, y si en cambio, generó discrepancia al final del proceso de compra en el usuario al considerar el equipo fuera de especificaciones.</t>
  </si>
  <si>
    <t>Devolución de los recursos económicos cancelados por Ecopetrol al proveedor.</t>
  </si>
  <si>
    <t>Descontar al proveedor el monto del equipo a través de nota crédito en un próximo pedido en asignación.</t>
  </si>
  <si>
    <t>Informe final del cierre del proceso de discrepancia</t>
  </si>
  <si>
    <t>2021.CGR.ECP.002.015 PARTE 1 ACTIVIDAD 1    Informe de Auditoría de Cumplimiento Refinería Barrancabermeja Vigencia 2020</t>
  </si>
  <si>
    <t>H01P-2021</t>
  </si>
  <si>
    <r>
      <t xml:space="preserve">(NC) - </t>
    </r>
    <r>
      <rPr>
        <b/>
        <sz val="11"/>
        <color rgb="FF000000"/>
        <rFont val="Calibri"/>
        <family val="2"/>
        <scheme val="minor"/>
      </rPr>
      <t>Granja Solar VRS1:</t>
    </r>
    <r>
      <rPr>
        <sz val="11"/>
        <color indexed="8"/>
        <rFont val="Calibri"/>
        <family val="2"/>
        <scheme val="minor"/>
      </rPr>
      <t xml:space="preserve"> desalineación interna de las áreas para llevar a cabo el proyecto, en contravía del criterio de excelencia operacional</t>
    </r>
  </si>
  <si>
    <t xml:space="preserve">No se realizó cierre temprano del Proyecto Brisas en el Esquema de Maduración de Proyectos de Ecopetrol, desarrollo de proyectos propios, considerando que los proyectos finalmente se estaban desarrollando bajo un esquema de PPA a través de la Vicepresidencia de Abastecimiento.  </t>
  </si>
  <si>
    <t>- Elaborar documento; procedimiento o circular o instructivo, que permita la identificación de los proyectos de generación eléctrica y el esquema de negocio bajo el cual se está desarrollando.</t>
  </si>
  <si>
    <t>- Elaboración del documento.</t>
  </si>
  <si>
    <t>- Divulgación</t>
  </si>
  <si>
    <t>- Correo masivo a los funcionarios relacionados.</t>
  </si>
  <si>
    <t>H02P-2021</t>
  </si>
  <si>
    <r>
      <t xml:space="preserve">(NC) </t>
    </r>
    <r>
      <rPr>
        <b/>
        <sz val="11"/>
        <color rgb="FF000000"/>
        <rFont val="Calibri"/>
        <family val="2"/>
        <scheme val="minor"/>
      </rPr>
      <t>Alcance Del Proyecto Desarrollo San Francisco:</t>
    </r>
    <r>
      <rPr>
        <sz val="11"/>
        <color indexed="8"/>
        <rFont val="Calibri"/>
        <family val="2"/>
        <scheme val="minor"/>
      </rPr>
      <t xml:space="preserve"> inconsistencia en la ODS de MAXIM &amp; FISHING, en la cual se relacionan cuatro (4) pozos que no se encuentran dentro del alcance del proyecto</t>
    </r>
  </si>
  <si>
    <t>los Gyros realizados hacen parte del proceso de ingeniería y tenían el fin de mitigar los riesgos identificados, estos no se encuentran relacionados en el alcance del proyecto que se plantea en el SoR, excepto por el pozo SF-008. Adicionalmente no se encuentra gestión del cambio donde se contemple la inclusión de los pozos en cuestión en el alcance del proyecto.</t>
  </si>
  <si>
    <t>Revisar y ajustar en caso de requerirse, los lineamientos para documentar las actividades a pozos a intervenir que no estén detalladas en el SOR y que se requieran realizar para minimizar riesgos operativos en el desarrollo del proyecto.</t>
  </si>
  <si>
    <t>Revisión de lineamientos para documentar las actividades a pozos a intervenir que no estén detalladas en el SOR y que se requieran realizar para minimizar riesgos operativos en el desarrollo del proyecto.</t>
  </si>
  <si>
    <t xml:space="preserve">Documento con lineamientos actualizados. En caso de que una vez realizada la revisión se concluya que no se requiere actualización de lineamientos, la evidencia es el documento con las conclusiones sobre la revisión de los lineamientos realizada.
</t>
  </si>
  <si>
    <t>Divulgar a los líderes de proyectos de la EPP y Jefes de Departamento de Perforación  los lineamientos para documentar las actividades de pozos a intervenir que no estén detalladas en el SOR y que se requieran realizar para minimizar riesgos operativos en el desarrollo del proyecto.</t>
  </si>
  <si>
    <t>Correo remitido a los Líderes de proyectos de la EPP y a los Jefes de Departamento de Perforación</t>
  </si>
  <si>
    <t>H03P-2022</t>
  </si>
  <si>
    <r>
      <t>(NC)</t>
    </r>
    <r>
      <rPr>
        <b/>
        <sz val="11"/>
        <color rgb="FF000000"/>
        <rFont val="Calibri"/>
        <family val="2"/>
        <scheme val="minor"/>
      </rPr>
      <t xml:space="preserve"> Integración herramientas proyecto Campos Integrados y Gestión Volumétrica.</t>
    </r>
    <r>
      <rPr>
        <sz val="11"/>
        <color indexed="8"/>
        <rFont val="Calibri"/>
        <family val="2"/>
        <scheme val="minor"/>
      </rPr>
      <t xml:space="preserve"> En campos de Castilla,Chichimene, RubialesyCasabe, inconsistencias y desviaciones en  parámetros de herramientas tecnológicas/analítica avanzada, (conectividad,estabilidad plataformaProdOs, actualización sinrespaldo). En unos FAT (2 y 8) migración y cargue información pozos (clúster33, castilla118, CSBE443)</t>
    </r>
  </si>
  <si>
    <t>inconsistencias y desviaciones en parámetros de herramientas tecnológicas de analítica avanzada (conectividad en Rubiales, estabilidad plataforma ProdOs, actualización desistema sin respaldo. Encampos deCastilla, Chichimene,Casabe y Cantagallo, herramienta deanalítica avanzada en FAT(2y8) presentan inconsistencias de migración y cargue información pozos (clúster 33,castilla 118,CSBE 443)</t>
  </si>
  <si>
    <t>Realizar un QA/QC a todos los dispositivos del proyecto Integración herramientas proyecto Campos Integrados y Gestión Volumétrica, que presentaron falencias y en los que estén pendientes de entregar.</t>
  </si>
  <si>
    <t xml:space="preserve"> - Realizar levantamiento (inventario) de los dispositivos que presentaron falencias
 - Realizar el diagnostico de fallas
 - Realizar la documentación del informe de verificación y corrección de eventuales fallas.
 - Realizar monitoreo periódico (mensual) del funcionamiento, hasta el cierre técnico del proyecto.</t>
  </si>
  <si>
    <t>Informe de resultados.</t>
  </si>
  <si>
    <t>H04P-2021</t>
  </si>
  <si>
    <r>
      <t xml:space="preserve">(NC) </t>
    </r>
    <r>
      <rPr>
        <b/>
        <sz val="11"/>
        <color rgb="FF000000"/>
        <rFont val="Calibri"/>
        <family val="2"/>
        <scheme val="minor"/>
      </rPr>
      <t>Diferencia en pago ODS 2545703.</t>
    </r>
    <r>
      <rPr>
        <sz val="11"/>
        <color rgb="FF000000"/>
        <rFont val="Calibri"/>
        <family val="2"/>
        <scheme val="minor"/>
      </rPr>
      <t xml:space="preserve"> l</t>
    </r>
    <r>
      <rPr>
        <sz val="11"/>
        <color indexed="8"/>
        <rFont val="Calibri"/>
        <family val="2"/>
        <scheme val="minor"/>
      </rPr>
      <t>a CGR observa diferencia entre las entradas de mercancías frente a los reportes allegados por Ecopetrol establecida en $17.442.583</t>
    </r>
  </si>
  <si>
    <t>la información allegada no es congruente con la información inicial y final en lo concerniente a sus valores y presentaba diferencias con su sistema transaccional, frente a lo reportado a la CGR.</t>
  </si>
  <si>
    <t>Realizar taller de capacitación de aspectos tributarios, dirigido a Administradores de contrato y a Apoyos transaccionales, haciendo énfasis en la correcta aplicación de los indicadores de IVA en los pedidos que respaldas contratos u ordenes de servicio ODS.</t>
  </si>
  <si>
    <t>Realizar este taller bajo el liderazgo de la Gerencia Tributaria, área de gobierno en este tema en Ecopetrol.</t>
  </si>
  <si>
    <t>Lista de asistencia</t>
  </si>
  <si>
    <t>H05P-2021</t>
  </si>
  <si>
    <r>
      <t xml:space="preserve">(GM) </t>
    </r>
    <r>
      <rPr>
        <b/>
        <sz val="11"/>
        <color rgb="FF000000"/>
        <rFont val="Calibri"/>
        <family val="2"/>
        <scheme val="minor"/>
      </rPr>
      <t>Manejo del Cambio.</t>
    </r>
    <r>
      <rPr>
        <sz val="11"/>
        <color indexed="8"/>
        <rFont val="Calibri"/>
        <family val="2"/>
        <scheme val="minor"/>
      </rPr>
      <t xml:space="preserve"> En el  proyecto máscara proyecta ECU17070; máscara SAP CP-0090, denominado CHICHIMENE INYECCION AGUA 40 ACRES, el CambioNo 3 (Moc3) tardó 17 meses en lograr su aprobación por el Comité de Inversiones y Junta Directiva, lo cual originó que el proyecto no contara con los recursos para servicios facturados por alquiler de bombas temporales y las ODS </t>
    </r>
  </si>
  <si>
    <t>Ecopetrol es ineficiente en el trámite del manejo del cambio; la demora obedeció a fallas técnicas de los responsables del trámite de aprobación, y no por los términos normales en la aprobación de la gestión del cambio, lo que conlleva a que se cuestione la eficiencia en el trámite</t>
  </si>
  <si>
    <t>Actualizar el "Procedimiento para cambios en proyectos" EDP-P-005  donde se incluya: i)  Sesión para la revisión integral del cambio para fase de ejecución, previa a la presentación en las instancias de decisión y, ii) Los parámetros para la gestión de Manejos de Cambio cuando los proyectos se encuentran en las Fases de Planeación o en la Fase de Ejecución.</t>
  </si>
  <si>
    <t>Actualizar el Procedimiento EDP-P-005 "Procedimiento para cambios en proyectos".</t>
  </si>
  <si>
    <t>Procedimiento EDP-P-005 "Procedimiento para cambios en proyectos" actualizado y publicado en P8</t>
  </si>
  <si>
    <t xml:space="preserve">Socializar la actualización del procedimiento  EDP-P-005 "Procedimiento para cambios en proyectos" a la Gerencia de Servicios, Líderes de proyectos de la EPP y Gerencia de Excelencia. </t>
  </si>
  <si>
    <t xml:space="preserve">Reunión de socialización del procedimiento  EDP-P-005 "Procedimiento para cambios en proyectos" a la Gerencia de Servicios, Líderes de proyectos de la EPP  y Gerencia de Excelencia. </t>
  </si>
  <si>
    <t>Reunión (Evidencias: Citación a la reunión.
Presentación llevada a la reunión
Lista de asistentes a la reunión)</t>
  </si>
  <si>
    <t>H06P-2021</t>
  </si>
  <si>
    <r>
      <t xml:space="preserve">(NC) </t>
    </r>
    <r>
      <rPr>
        <b/>
        <sz val="11"/>
        <color rgb="FF000000"/>
        <rFont val="Calibri"/>
        <family val="2"/>
        <scheme val="minor"/>
      </rPr>
      <t>Recursos entregados por Ecopetrol, Convenio de Colaboración No. 5211516(12-060) y el Acta de Acuerdo.</t>
    </r>
    <r>
      <rPr>
        <sz val="11"/>
        <color indexed="8"/>
        <rFont val="Calibri"/>
        <family val="2"/>
        <scheme val="minor"/>
      </rPr>
      <t xml:space="preserve"> Potencial perdida de los recursos públicos, si no se adoptan las medidas pertinentes y conducentes que garanticen una adecuada gestión fiscal de mitigación de los riesgos asociados a la no terminación de construcción del PFA 31.</t>
    </r>
  </si>
  <si>
    <t>Desarrollar la mediación ante la Agencia Nacional de Defensa Jurídica del Estado, escenario en el cual se analizarán las alternativas de solución para la salvaguarda de los recursos públicos</t>
  </si>
  <si>
    <t xml:space="preserve">Mesas de trabajo entre el Ministerio de Defensa, Armada Nacional y Ecopetrol  </t>
  </si>
  <si>
    <t>Acta de reunión mesas de trabajo</t>
  </si>
  <si>
    <t>Sesiones de mediación de acuerdo con citación de la Agencia Nacional de Defensa Jurídica del Estado</t>
  </si>
  <si>
    <t>Acta de la sesión</t>
  </si>
  <si>
    <t xml:space="preserve">Taller interno de Ecopetrol de análisis de alternativas bajo la metodología de riesgos </t>
  </si>
  <si>
    <t xml:space="preserve">Documento de análisis </t>
  </si>
  <si>
    <t>Seguimiento e impulso de la acción judicial iniciada en contra de la ALFM para la recuperación de los recursos</t>
  </si>
  <si>
    <t xml:space="preserve">Reporte de la Gerencia Judicial y Extrajudicial de Ecopetrol a la alta dirección de la empresa </t>
  </si>
  <si>
    <t xml:space="preserve">Reporte trimestral </t>
  </si>
  <si>
    <t xml:space="preserve">Elaboración y presentación de informes a la alta dirección de la empresa para la toma de decisiones 
</t>
  </si>
  <si>
    <t>Informe sobre el estado de avance del convenio</t>
  </si>
  <si>
    <t>Informe de control interno sobre el avance del presente plan de mejora (Hallazgo #6)</t>
  </si>
  <si>
    <t>H07P-2021</t>
  </si>
  <si>
    <t>Contrato 3008874 cesión y multa. hasta tanto no se dirima en el contencioso la controversia contractual adelantada bajo el número de expediente. 85001-2333-000-2021-00044-00 Ecopetrol no recuperará los valores erogados para la terminación de la obra ni realizará el cobro de la multa</t>
  </si>
  <si>
    <t>Dentro del procedimiento adelantado para la imposición de la misma se identificaron acreencias a favor de terceros, así como, el saldo a favor del contratista, el cual está sujeto a un pago condicionado en cuanto a la presentación de los requisitos para pago final</t>
  </si>
  <si>
    <t>Realizar Taller de Lecciones Aprendidas para Administradores de contratos de la EPP sobre el hallazgo 7 ("Contrato 3008874 cesión y multa") de la Auditoría de cumplimiento 2020 de la CGR</t>
  </si>
  <si>
    <t>Realizar el taller de lecciones aprendidas y generar memorias del mismo</t>
  </si>
  <si>
    <t>Taller</t>
  </si>
  <si>
    <r>
      <rPr>
        <b/>
        <sz val="11"/>
        <color rgb="FF000000"/>
        <rFont val="Calibri"/>
        <family val="2"/>
        <scheme val="minor"/>
      </rPr>
      <t>Contrato 3008874 cesión y multa</t>
    </r>
    <r>
      <rPr>
        <sz val="11"/>
        <color indexed="8"/>
        <rFont val="Calibri"/>
        <family val="2"/>
        <scheme val="minor"/>
      </rPr>
      <t>. hasta tanto no se dirima en el contencioso la controversia contractual adelantada bajo el número de expediente. 85001-2333-000-2021-00044-00 Ecopetrol no recuperará los valores erogados para la terminación de la obra ni realizará el cobro de la multa</t>
    </r>
  </si>
  <si>
    <t>Realizar Sesión con expertos (ejem: Jurídico, seguros), para Administradores de contratos de la EPP. "Aclarando dudas sobre los procesos a seguir ante las aseguradoras para hacer efectivas las garantías y seguros que amparan la ejecución de contratos".</t>
  </si>
  <si>
    <t>Realizar Sesión con expertos y generar memorias</t>
  </si>
  <si>
    <t>Sesión</t>
  </si>
  <si>
    <t>H08P-2021</t>
  </si>
  <si>
    <r>
      <t xml:space="preserve">(GS) </t>
    </r>
    <r>
      <rPr>
        <b/>
        <sz val="11"/>
        <color rgb="FF000000"/>
        <rFont val="Calibri"/>
        <family val="2"/>
        <scheme val="minor"/>
      </rPr>
      <t>Coherencia entre actas parciales y facturas.</t>
    </r>
    <r>
      <rPr>
        <sz val="11"/>
        <color indexed="8"/>
        <rFont val="Calibri"/>
        <family val="2"/>
        <scheme val="minor"/>
      </rPr>
      <t xml:space="preserve"> en el contrato No. 3020285, respecto de las actas parciales de pago No. 19, no son coherentes los valores de las localidades entre el acta parcial y la factura; y en el Acta Parcial No. 20 Total ejecutado $884.217.978, y en la factura la ejecución de Yondó es por $ 729.158.742 y Barrancabermeja $160.059.236 total ejecutado $889.217.978.</t>
    </r>
  </si>
  <si>
    <t>fallas de verificación, en el proceso de control por parte de los responsables del contrato, que genera no haya coherencia entre lo facturado y lo ejecutado en actas parciales, lo que podría impactar en el pago al contratista o a la entidad.</t>
  </si>
  <si>
    <t>Realizar taller de lecciones aprendidas, con el objeto de identificar mejores prácticas para el aseguramiento de la información registrada en las actas asociadas al proceso de ejecución contractual.</t>
  </si>
  <si>
    <t>Taller de lecciones aprendidas</t>
  </si>
  <si>
    <t>Divulgar los resultados del taller de lecciones aprendidas</t>
  </si>
  <si>
    <t>Memorias la divulgación de los resultados del taller de lecciones aprendidas</t>
  </si>
  <si>
    <t>H09P-2021</t>
  </si>
  <si>
    <r>
      <t>(GS)</t>
    </r>
    <r>
      <rPr>
        <b/>
        <sz val="11"/>
        <color rgb="FF000000"/>
        <rFont val="Calibri"/>
        <family val="2"/>
        <scheme val="minor"/>
      </rPr>
      <t xml:space="preserve"> Acta de finalización.</t>
    </r>
    <r>
      <rPr>
        <sz val="11"/>
        <color indexed="8"/>
        <rFont val="Calibri"/>
        <family val="2"/>
        <scheme val="minor"/>
      </rPr>
      <t xml:space="preserve"> el que en acta de finalización contrato No. 3020285 se estipule que se recibió el 100% cuando existían actividades pendientes de ejecutar, y si se tiene en cuenta que esta acta es con la que finaliza el plazo de ejecución contractual, en el que el contratista se compromete a cumplir todas las actividades, para proceder a realizar el Balance final del contrato.</t>
    </r>
  </si>
  <si>
    <t>suscriben las respectivas actas de finalización estipulando se ha cumplido el 100%, cuando en realidad hay actividades pendientes por realizar o entregar resultados, situación que genera incertidumbre en la información reportada por el interventor</t>
  </si>
  <si>
    <t>H10P-2021</t>
  </si>
  <si>
    <r>
      <t>(GS)</t>
    </r>
    <r>
      <rPr>
        <b/>
        <sz val="11"/>
        <color rgb="FF000000"/>
        <rFont val="Calibri"/>
        <family val="2"/>
        <scheme val="minor"/>
      </rPr>
      <t xml:space="preserve"> Factura Contrato No 3030920. BA.</t>
    </r>
    <r>
      <rPr>
        <sz val="11"/>
        <color indexed="8"/>
        <rFont val="Calibri"/>
        <family val="2"/>
        <scheme val="minor"/>
      </rPr>
      <t xml:space="preserve"> inconsistencia en la información consignada, en la factura presentada el IVA a facturar es de $2.585.520. Sin embargo, en la factura No 32 del 08 de octubre de 2020, se facturó por este concepto $8.790.868 y generó mayor valor pagado por $ 5.274.461. (Beneficio del proceso auditor por $ 5.274.461)</t>
    </r>
  </si>
  <si>
    <t>fallas de verificación y control por parte de los responsables del manejo de la información contractual</t>
  </si>
  <si>
    <t>Definir y realizar taller a los funcionarios del área en el cual se socialice el evento, motivo del hallazgo y se revise el paso a paso de aseguramiento de las verificaciones a realizar.</t>
  </si>
  <si>
    <t>Taller con los funcionarios del área revisando las actividades de aseguramiento.</t>
  </si>
  <si>
    <t>Memorias del taller</t>
  </si>
  <si>
    <t>H11P-2021</t>
  </si>
  <si>
    <r>
      <t xml:space="preserve">(GS) </t>
    </r>
    <r>
      <rPr>
        <b/>
        <sz val="11"/>
        <color rgb="FF000000"/>
        <rFont val="Calibri"/>
        <family val="2"/>
        <scheme val="minor"/>
      </rPr>
      <t>Acta de Cierre y Balance Contrato No 3030920.</t>
    </r>
    <r>
      <rPr>
        <sz val="11"/>
        <color indexed="8"/>
        <rFont val="Calibri"/>
        <family val="2"/>
        <scheme val="minor"/>
      </rPr>
      <t xml:space="preserve"> El ACTA DE CIERRE Y BALANCE, del contrato presenta inconsistencias en las fechas, ya que se evidencia que se elaboró el 03 de julio de 2021, sin embargo, se relaciona como fecha de suscripción el 01/07/2021</t>
    </r>
  </si>
  <si>
    <t>falencia en los procesos de verificación y control por parte del administrador e interventor técnico y por falencias en veracidad de la información.</t>
  </si>
  <si>
    <t>H12P-2021</t>
  </si>
  <si>
    <r>
      <t xml:space="preserve">(GS) </t>
    </r>
    <r>
      <rPr>
        <b/>
        <sz val="11"/>
        <color rgb="FF000000"/>
        <rFont val="Calibri"/>
        <family val="2"/>
        <scheme val="minor"/>
      </rPr>
      <t xml:space="preserve">Descuento de la Contribución para Seguridad de los Contratos de Obra Pública. </t>
    </r>
    <r>
      <rPr>
        <sz val="11"/>
        <color indexed="8"/>
        <rFont val="Calibri"/>
        <family val="2"/>
        <scheme val="minor"/>
      </rPr>
      <t>ECOPETROL no efectuó la retención del tributo o contribución especial del 5%. que ordena la Ley 1106 de 2006, en cada uno de los contratos de obra celebrados en la vigencia 2019 y 2020, que a continuación se relacionan: 3029109, 3021677, 3023039, 3030352, 3018975, 3027027</t>
    </r>
  </si>
  <si>
    <t>falencia en los procesos y procedimientos de la contratación que conlleva no se tengan en cuenta los descuentos o contribuciones previstos en la ley, y por ende la retención de esta contribución por parte de Ecopetrol lo que genera que el Estado deje de percibir recursos en la cuantía de $ 10.519.322.052, para la seguridad pública.</t>
  </si>
  <si>
    <t>H13P-2021</t>
  </si>
  <si>
    <r>
      <t xml:space="preserve">(GS) </t>
    </r>
    <r>
      <rPr>
        <b/>
        <sz val="11"/>
        <color rgb="FF000000"/>
        <rFont val="Calibri"/>
        <family val="2"/>
        <scheme val="minor"/>
      </rPr>
      <t>Descuento Estampillas pro Universidades Públicas.</t>
    </r>
    <r>
      <rPr>
        <sz val="11"/>
        <color indexed="8"/>
        <rFont val="Calibri"/>
        <family val="2"/>
        <scheme val="minor"/>
      </rPr>
      <t xml:space="preserve"> Ecopetrol, no realizó la retención a la contribución de estampilla en los contratos que a continuación se relacionan: Contratos No 3030920, 3023039, 3026506,</t>
    </r>
  </si>
  <si>
    <t>falencia en los procesos y procedimientos de la contratación que conlleva no se tengan en cuenta los descuentos o contribuciones previstos en la ley como es la retención de esta estampilla por parte de Ecopetrol que genera que se deje de percibir recursos en la cuantía de $176.371.552, Pro-Universidad Nacional de Colombia y demás universidades estatales de Colombia.</t>
  </si>
  <si>
    <t>Seguimiento al cumplimiento de la retención y traslado  de la retención por estampilla.</t>
  </si>
  <si>
    <t>Aplicación de la retención a título de estampilla.</t>
  </si>
  <si>
    <t xml:space="preserve">Informe trimestral de verificación de la aplicación de la retención y pago, el cual se efectuará a partir del 1 de enero de 2022. </t>
  </si>
  <si>
    <r>
      <t xml:space="preserve">Traslado semestral de los montos retenidos al </t>
    </r>
    <r>
      <rPr>
        <b/>
        <u/>
        <sz val="11"/>
        <rFont val="Calibri"/>
        <family val="2"/>
        <scheme val="minor"/>
      </rPr>
      <t>Ministerio de Educación Nacional.</t>
    </r>
  </si>
  <si>
    <t>Seguimiento a la directriz emitida en abril de 2020 por la Gerencia de Asesoría y Planeación Tributaria y verificación del correcto entendimiento de la misma.</t>
  </si>
  <si>
    <t>H14P-2021</t>
  </si>
  <si>
    <r>
      <t xml:space="preserve">(NC) </t>
    </r>
    <r>
      <rPr>
        <b/>
        <sz val="11"/>
        <color rgb="FF000000"/>
        <rFont val="Calibri"/>
        <family val="2"/>
        <scheme val="minor"/>
      </rPr>
      <t xml:space="preserve">Material 71005554928 bodega CLEC – Ecolog Yopal. </t>
    </r>
    <r>
      <rPr>
        <sz val="11"/>
        <color indexed="8"/>
        <rFont val="Calibri"/>
        <family val="2"/>
        <scheme val="minor"/>
      </rPr>
      <t>se realiza el ingreso de la discrepancia en el sistema como un stock bloqueado del producto no recibido “... no llega la unidad  i-inv-invoice fl3562 flus-160-20”, se presenta un faltante conforme al documento de compra y se realizó el pago por la totalidad de lo facturado y no frente a lo entregado.</t>
    </r>
  </si>
  <si>
    <t>deficiencia y falta de gestión en la administración de materiales y novedades en su ingreso conforme a su procedimiento, situación que genera inconsistencias en la información de materiales asociados a proyectos de mantenimiento mayor y reclamaciones posteriores a un año a la situación detectada generando incertidumbre en su respuesta.</t>
  </si>
  <si>
    <r>
      <rPr>
        <sz val="11"/>
        <color theme="1"/>
        <rFont val="Calibri"/>
        <family val="2"/>
        <scheme val="minor"/>
      </rPr>
      <t>Incorporar en el procedimiento GAB-P-027  las  reuniones de seguimiento , que permiten la identificación y generación de plande acción frente a discrepancias abiertas
entre las Coordinaciones de Gestión de Inventarios y Coordinación de Logística</t>
    </r>
    <r>
      <rPr>
        <sz val="11"/>
        <color indexed="8"/>
        <rFont val="Calibri"/>
        <family val="2"/>
        <scheme val="minor"/>
      </rPr>
      <t xml:space="preserve">.
</t>
    </r>
  </si>
  <si>
    <t xml:space="preserve">Actualizar el procedimiento GAB-P-027
</t>
  </si>
  <si>
    <t>Procedimiento GAB-P-027 actualizado</t>
  </si>
  <si>
    <t xml:space="preserve">
Realizar seguimiento de las acciones asociadas a discrepancias identificadas
</t>
  </si>
  <si>
    <t xml:space="preserve">Hacer seguimiento a reclamaciones por discrepancias identificadas y generar reporte trimestral </t>
  </si>
  <si>
    <t>Reporte Trimestral</t>
  </si>
  <si>
    <t>H15P-2021</t>
  </si>
  <si>
    <r>
      <t>(NC)</t>
    </r>
    <r>
      <rPr>
        <b/>
        <sz val="11"/>
        <color rgb="FF000000"/>
        <rFont val="Calibri"/>
        <family val="2"/>
        <scheme val="minor"/>
      </rPr>
      <t xml:space="preserve"> Preservación Materiales locaciones Cupiagua, Cusiana, CLEC Yopal, Rubiales, Caño Sur, Dina, Orito. </t>
    </r>
    <r>
      <rPr>
        <sz val="11"/>
        <color indexed="8"/>
        <rFont val="Calibri"/>
        <family val="2"/>
        <scheme val="minor"/>
      </rPr>
      <t>en visita realizada a los centros de almacenamiento Cupiagua, Cusiana, Clec Yopal, Rubiales, Caño Sur, Dina y Orito se evidencio que los siguientes materiales no cumplían con las recomendaciones establecidas en los procedimientos de Ecopetrol en sus diferentes categorías</t>
    </r>
  </si>
  <si>
    <t>Si bien es cierto que se tiene un plan de preservación para el caso en particular se evidencia actividades correctivas a las situaciones identificadas y no preventivas como lo establece su ciclo de preservación.</t>
  </si>
  <si>
    <r>
      <t xml:space="preserve">Revisar y ajustar el procedimiento </t>
    </r>
    <r>
      <rPr>
        <b/>
        <sz val="11"/>
        <color rgb="FF000000"/>
        <rFont val="Calibri"/>
        <family val="2"/>
        <scheme val="minor"/>
      </rPr>
      <t xml:space="preserve">GAB-G-015 Guía para Preservación de Materiales y Equipos de Proyectos, </t>
    </r>
    <r>
      <rPr>
        <sz val="11"/>
        <color rgb="FF000000"/>
        <rFont val="Calibri"/>
        <family val="2"/>
        <scheme val="minor"/>
      </rPr>
      <t>teniendo en cuenta las lecciones aprendidas de su aplicación y los hallazgos de la auditoría. Así, como la alineación con los demás documentos que hacen referencia al proceso de preservación (GAB-P-026 / GAB-P-027 o el que haga sus veces)</t>
    </r>
  </si>
  <si>
    <t>Consolidar el proceso de preservación, indicando porcentaje o muestra que será tomada para realizar dicha actividad.</t>
  </si>
  <si>
    <t>Actualizar los siguientes 3 procedimientos:
GAB-G-015, GAB-P-026 y GAB-P-027.</t>
  </si>
  <si>
    <t>H16P-2021</t>
  </si>
  <si>
    <r>
      <t xml:space="preserve">(GM) </t>
    </r>
    <r>
      <rPr>
        <b/>
        <sz val="11"/>
        <color rgb="FF000000"/>
        <rFont val="Calibri"/>
        <family val="2"/>
        <scheme val="minor"/>
      </rPr>
      <t>Material Sobrante Proyecto Desarrollo Primario Castilla Etapa 1.</t>
    </r>
    <r>
      <rPr>
        <sz val="11"/>
        <color indexed="8"/>
        <rFont val="Calibri"/>
        <family val="2"/>
        <scheme val="minor"/>
      </rPr>
      <t xml:space="preserve"> activos improductivos, que requieren de gastos en bodegaje y actividades de preservación entre otros, y que no prestan beneficio alguno ni cumplen con un fin estatal.</t>
    </r>
  </si>
  <si>
    <t>Inversión en elementos adquiridos que no serán utilizados para algún beneficio por parte de la entidad en retribución de la cuantía de recursos públicos empleados.</t>
  </si>
  <si>
    <t>Realizar el trámite establecido en el procedimiento GAB-P-030 para el ofrecimiento de los STAPS Códigos 71500079155 - 71500079154 - 71500079152</t>
  </si>
  <si>
    <t>1. Gestionar en SAP la separación de cada STAP  en sus principales sistemas funcionales y asegurar su cargue con códigos que apliquen en el Almacén de Sobrantes de SAP.</t>
  </si>
  <si>
    <t>Evidencia estatus códigos creados y cargados en SAP</t>
  </si>
  <si>
    <t>2. Publicar en la vitrina de materiales de ECP dichos elementos con los nuevos códigos creados.</t>
  </si>
  <si>
    <t>Evidencia publicación en vitrina de materiales</t>
  </si>
  <si>
    <t>3. Realizar ofrecimiento de estos materiales dentro de la EPP.</t>
  </si>
  <si>
    <t>Memorando de ofrecimiento emitido</t>
  </si>
  <si>
    <t>1. Realizar ofrecimiento de estos materiales dentro de la EPP.</t>
  </si>
  <si>
    <t xml:space="preserve">Solicitar a VAB la revisión de Procedimiento GAB-P-030 (o el  aplicable) para que evalúe si  se requiere algún ajuste sobre el curso de acción a seguir en los casos en los que se identifique el no uso de equipos mayores ya adquiridos por un proyecto. </t>
  </si>
  <si>
    <t>1.  Reunión conjunta VAB / Gerencia de Materiales / EPP para evaluar la necesidad de cambio.</t>
  </si>
  <si>
    <t>Acta de reunión</t>
  </si>
  <si>
    <t>H17P-2021</t>
  </si>
  <si>
    <r>
      <rPr>
        <sz val="11"/>
        <color rgb="FF000000"/>
        <rFont val="Calibri"/>
        <family val="2"/>
        <scheme val="minor"/>
      </rPr>
      <t>(GM)</t>
    </r>
    <r>
      <rPr>
        <b/>
        <sz val="11"/>
        <color rgb="FF000000"/>
        <rFont val="Calibri"/>
        <family val="2"/>
        <scheme val="minor"/>
      </rPr>
      <t xml:space="preserve"> Material Sobrante Proyecto Chichimene Inyección Agua 40 Acres.</t>
    </r>
    <r>
      <rPr>
        <sz val="11"/>
        <color indexed="8"/>
        <rFont val="Calibri"/>
        <family val="2"/>
        <scheme val="minor"/>
      </rPr>
      <t xml:space="preserve"> compras de materiales de funcionamiento y operación para el campo Chichimene en su momento sobrevaloradas que a la fecha no son viables (operatividad y rendimiento financiero de la explotación petrolera para estos campos), generan activos que no contribuyen al desarrollo eficiente de las actividades de la Entidad.</t>
    </r>
  </si>
  <si>
    <t>Deficiencias en la planeación de las compras de materiales relacionadas con condiciones proyectadas de funcionamiento y operación para el campo Chichimene</t>
  </si>
  <si>
    <t>Realizar ofrecimiento dentro de la EPP de los materiales con Códigos 71500072441 -71500069037 - 
71500072442 - 71004230413 - 71006739809 - 71500061677 - 71500070665, según lo establecido en el procedimiento GAB-P-030</t>
  </si>
  <si>
    <t>1. Realizar ofrecimiento de estos materiales dentro de la EPP</t>
  </si>
  <si>
    <t xml:space="preserve">Solicitar a VAB la revisión de Procedimiento GAB-P-030 (o el  aplicable) para que evalue si  se requiere algún ajuste sobre el curso de acción a seguir en los casos en los que se identifique el no uso de equipos mayores ya adquiridos por un proyecto. </t>
  </si>
  <si>
    <t>H18P-2021</t>
  </si>
  <si>
    <r>
      <t xml:space="preserve">(GS) </t>
    </r>
    <r>
      <rPr>
        <b/>
        <sz val="11"/>
        <color rgb="FF000000"/>
        <rFont val="Calibri"/>
        <family val="2"/>
        <scheme val="minor"/>
      </rPr>
      <t xml:space="preserve">Actualización y Registros en Aplicativo eKOGUI. </t>
    </r>
    <r>
      <rPr>
        <sz val="11"/>
        <color indexed="8"/>
        <rFont val="Calibri"/>
        <family val="2"/>
        <scheme val="minor"/>
      </rPr>
      <t xml:space="preserve"> no confiabilidad en información que registra la plataforma del eKOGUI, con las actuaciones procesales de los diferentes despachos judiciales de la Rama Judicial.</t>
    </r>
  </si>
  <si>
    <t xml:space="preserve">falta de gestión de los apoderados de Ecopetrol, en subir en oportunidad, eficiencia y veracidad la información al Sistema Único de Gestión e Información de la Actividad litigiosa del Estado – eKOGUI, aunado a debilidades en los controles de seguimiento </t>
  </si>
  <si>
    <t>Expedición memorando conjunto GJE y GJA en cuanto a actualización simultánea (máximo trimestral) sistemas Ekogui y Legisoffice</t>
  </si>
  <si>
    <t>Expedir memorando y  circularización vía correo electrónico a abogados internos y externos - VIJ</t>
  </si>
  <si>
    <t>Correo electrónico de circularización que incorpora el memorando.</t>
  </si>
  <si>
    <t>Socialización hallazgos auditoria equipo abogados externos e internos Regional Central</t>
  </si>
  <si>
    <t>Realizar reunión de socialización hallazgos auditoria equipo abogados externos e internos Regional Central</t>
  </si>
  <si>
    <t>Acta de sesión.</t>
  </si>
  <si>
    <t>Capacitación diligenciamiento y calidad de registro información sistema Ekogui (Reunión sistemática con todas las regionales)</t>
  </si>
  <si>
    <t>Reunión sistemática con todas las regionales para capacitación diligenciamiento y calidad de registro información sistema Ekogui</t>
  </si>
  <si>
    <t>Revisión muestra aleatoria al corte del respectivo trimestre.</t>
  </si>
  <si>
    <t>Informe (revisión, socialización y seguimiento)</t>
  </si>
  <si>
    <t>H19P-2021</t>
  </si>
  <si>
    <r>
      <t xml:space="preserve">(GS) </t>
    </r>
    <r>
      <rPr>
        <b/>
        <sz val="11"/>
        <color rgb="FF000000"/>
        <rFont val="Calibri"/>
        <family val="2"/>
        <scheme val="minor"/>
      </rPr>
      <t>Cuenta SIRECI Formulario F9.</t>
    </r>
    <r>
      <rPr>
        <sz val="11"/>
        <color indexed="8"/>
        <rFont val="Calibri"/>
        <family val="2"/>
        <scheme val="minor"/>
      </rPr>
      <t xml:space="preserve"> deficiencias en la información suministrada en el formulario F-9, que genera no haya confiabilidad y veracidad en la información reportada en los procesos judiciales</t>
    </r>
  </si>
  <si>
    <t xml:space="preserve">deficiencias en la información suministrada en el formulario F-9 </t>
  </si>
  <si>
    <t xml:space="preserve"> Realizar la conciliación progresiva de los sistemas de información Ekogui - Legis Office -SIRECI. </t>
  </si>
  <si>
    <t>Formulario F9 a 31 de diciembre de 2021 diligenciado</t>
  </si>
  <si>
    <t>H20P-2021</t>
  </si>
  <si>
    <r>
      <t>(GS)</t>
    </r>
    <r>
      <rPr>
        <b/>
        <sz val="11"/>
        <color rgb="FF000000"/>
        <rFont val="Calibri"/>
        <family val="2"/>
        <scheme val="minor"/>
      </rPr>
      <t xml:space="preserve"> Archivística en Procesos Judiciales. </t>
    </r>
    <r>
      <rPr>
        <sz val="11"/>
        <color indexed="8"/>
        <rFont val="Calibri"/>
        <family val="2"/>
        <scheme val="minor"/>
      </rPr>
      <t>en la mayoría de los expedientes digitales de la muestra, no permite tener la trazabilidad del estado del proceso a la fecha, debido a que el apoderado o abogado responsable no actualiza el archivo de gestión de los mismos,</t>
    </r>
  </si>
  <si>
    <t xml:space="preserve">debilidades en la gestión archivística de los procesos judiciales, aunado en la falta de seguimiento y control de los responsables </t>
  </si>
  <si>
    <t>2021.CGR.ECP.003.001 PARTE 1 ACTIVIDAD 1    Informe de Auditoría de Cumplimiento Proyectos Ecopetrol Vigencia 2020</t>
  </si>
  <si>
    <t>2021.CGR.ECP.003.001 PARTE 1 ACTIVIDAD 2    Informe de Auditoría de Cumplimiento Proyectos Ecopetrol Vigencia 2020</t>
  </si>
  <si>
    <t>2021.CGR.ECP.003.002 PARTE 1 ACTIVIDAD 1    Informe de Auditoría de Cumplimiento Proyectos Ecopetrol Vigencia 2020</t>
  </si>
  <si>
    <t>2021.CGR.ECP.003.002 PARTE 1 ACTIVIDAD 2    Informe de Auditoría de Cumplimiento Proyectos Ecopetrol Vigencia 2020</t>
  </si>
  <si>
    <t>2021.CGR.ECP.003.003 PARTE 1 ACTIVIDAD 1    Informe de Auditoría de Cumplimiento Proyectos Ecopetrol Vigencia 2020</t>
  </si>
  <si>
    <t>2021.CGR.ECP.003.004 PARTE 1 ACTIVIDAD 1    Informe de Auditoría de Cumplimiento Proyectos Ecopetrol Vigencia 2020</t>
  </si>
  <si>
    <t>2021.CGR.ECP.003.005 PARTE 1 ACTIVIDAD 1    Informe de Auditoría de Cumplimiento Proyectos Ecopetrol Vigencia 2020</t>
  </si>
  <si>
    <t>2021.CGR.ECP.003.005 PARTE 1 ACTIVIDAD 2    Informe de Auditoría de Cumplimiento Proyectos Ecopetrol Vigencia 2020</t>
  </si>
  <si>
    <t>2021.CGR.ECP.003.006 PARTE 1 ACTIVIDAD 1    Informe de Auditoría de Cumplimiento Proyectos Ecopetrol Vigencia 2020</t>
  </si>
  <si>
    <t>2021.CGR.ECP.003.006 PARTE 1 ACTIVIDAD 2    Informe de Auditoría de Cumplimiento Proyectos Ecopetrol Vigencia 2020</t>
  </si>
  <si>
    <t>2021.CGR.ECP.003.006 PARTE 1 ACTIVIDAD 3    Informe de Auditoría de Cumplimiento Proyectos Ecopetrol Vigencia 2020</t>
  </si>
  <si>
    <t>2021.CGR.ECP.003.006 PARTE 1 ACTIVIDAD 4    Informe de Auditoría de Cumplimiento Proyectos Ecopetrol Vigencia 2020</t>
  </si>
  <si>
    <t>2021.CGR.ECP.003.006 PARTE 1 ACTIVIDAD 6    Informe de Auditoría de Cumplimiento Proyectos Ecopetrol Vigencia 2020</t>
  </si>
  <si>
    <t>2021.CGR.ECP.003.006PARTE 1 ACTIVIDAD 5    Informe de Auditoría de Cumplimiento Proyectos Ecopetrol Vigencia 2020</t>
  </si>
  <si>
    <t>2021.CGR.ECP.003.007 PARTE 1 ACTIVIDAD 1    Informe de Auditoría de Cumplimiento Proyectos Ecopetrol Vigencia 2020</t>
  </si>
  <si>
    <t>2021.CGR.ECP.003.007 PARTE 1 ACTIVIDAD 2    Informe de Auditoría de Cumplimiento Proyectos Ecopetrol Vigencia 2020</t>
  </si>
  <si>
    <t>2021.CGR.ECP.003.008 PARTE 1 ACTIVIDAD 1    Informe de Auditoría de Cumplimiento Proyectos Ecopetrol Vigencia 2020</t>
  </si>
  <si>
    <t>2021.CGR.ECP.003.008 PARTE 1 ACTIVIDAD 2    Informe de Auditoría de Cumplimiento Proyectos Ecopetrol Vigencia 2020</t>
  </si>
  <si>
    <t>2021.CGR.ECP.003.009 PARTE 1 ACTIVIDAD 1    Informe de Auditoría de Cumplimiento Proyectos Ecopetrol Vigencia 2020</t>
  </si>
  <si>
    <t>2021.CGR.ECP.003.009 PARTE 1 ACTIVIDAD 2    Informe de Auditoría de Cumplimiento Proyectos Ecopetrol Vigencia 2020</t>
  </si>
  <si>
    <t>2021.CGR.ECP.003.010 PARTE 1 ACTIVIDAD 1    Informe de Auditoría de Cumplimiento Proyectos Ecopetrol Vigencia 2020</t>
  </si>
  <si>
    <t>2021.CGR.ECP.003.011 PARTE 1 ACTIVIDAD 1    Informe de Auditoría de Cumplimiento Proyectos Ecopetrol Vigencia 2020</t>
  </si>
  <si>
    <t>2021.CGR.ECP.003.011 PARTE 1 ACTIVIDAD 2    Informe de Auditoría de Cumplimiento Proyectos Ecopetrol Vigencia 2020</t>
  </si>
  <si>
    <t>2021.CGR.ECP.003.012 PARTE 1 ACTIVIDAD 1    Informe de Auditoría de Cumplimiento Proyectos Ecopetrol Vigencia 2020</t>
  </si>
  <si>
    <t>2021.CGR.ECP.003.012 PARTE 1 ACTIVIDAD 2    Informe de Auditoría de Cumplimiento Proyectos Ecopetrol Vigencia 2020</t>
  </si>
  <si>
    <t>2021.CGR.ECP.003.012 PARTE 1 ACTIVIDAD 3    Informe de Auditoría de Cumplimiento Proyectos Ecopetrol Vigencia 2020</t>
  </si>
  <si>
    <t>2021.CGR.ECP.003.012 PARTE 1 ACTIVIDAD 4    Informe de Auditoría de Cumplimiento Proyectos Ecopetrol Vigencia 2020</t>
  </si>
  <si>
    <t>2021.CGR.ECP.003.012 PARTE 1 ACTIVIDAD 5    Informe de Auditoría de Cumplimiento Proyectos Ecopetrol Vigencia 2020</t>
  </si>
  <si>
    <t>2021.CGR.ECP.003.012 PARTE 1 ACTIVIDAD 6    Informe de Auditoría de Cumplimiento Proyectos Ecopetrol Vigencia 2020</t>
  </si>
  <si>
    <t>2021.CGR.ECP.003.012 PARTE 1 ACTIVIDAD 7    Informe de Auditoría de Cumplimiento Proyectos Ecopetrol Vigencia 2020</t>
  </si>
  <si>
    <t>2021.CGR.ECP.003.012 PARTE 1 ACTIVIDAD 8    Informe de Auditoría de Cumplimiento Proyectos Ecopetrol Vigencia 2020</t>
  </si>
  <si>
    <t>2021.CGR.ECP.003.012 PARTE 1 ACTIVIDAD 9    Informe de Auditoría de Cumplimiento Proyectos Ecopetrol Vigencia 2020</t>
  </si>
  <si>
    <t>2021.CGR.ECP.003.012 PARTE 1 ACTIVIDAD 10    Informe de Auditoría de Cumplimiento Proyectos Ecopetrol Vigencia 2020</t>
  </si>
  <si>
    <t>2021.CGR.ECP.003.013 PARTE 1 ACTIVIDAD 1    Informe de Auditoría de Cumplimiento Proyectos Ecopetrol Vigencia 2020</t>
  </si>
  <si>
    <t>2021.CGR.ECP.003.013 PARTE 1 ACTIVIDAD 2    Informe de Auditoría de Cumplimiento Proyectos Ecopetrol Vigencia 2020</t>
  </si>
  <si>
    <t>2021.CGR.ECP.003.013 PARTE 1 ACTIVIDAD 3    Informe de Auditoría de Cumplimiento Proyectos Ecopetrol Vigencia 2020</t>
  </si>
  <si>
    <t>2021.CGR.ECP.003.014 PARTE 1 ACTIVIDAD 1    Informe de Auditoría de Cumplimiento Proyectos Ecopetrol Vigencia 2020</t>
  </si>
  <si>
    <t>2021.CGR.ECP.003.014 PARTE 1 ACTIVIDAD 2    Informe de Auditoría de Cumplimiento Proyectos Ecopetrol Vigencia 2020</t>
  </si>
  <si>
    <t>2021.CGR.ECP.003.015 PARTE 1 ACTIVIDAD 1    Informe de Auditoría de Cumplimiento Proyectos Ecopetrol Vigencia 2020</t>
  </si>
  <si>
    <t>2021.CGR.ECP.003.016 PARTE 1 ACTIVIDAD 1    Informe de Auditoría de Cumplimiento Proyectos Ecopetrol Vigencia 2020</t>
  </si>
  <si>
    <t>2021.CGR.ECP.003.016 PARTE 1 ACTIVIDAD 2    Informe de Auditoría de Cumplimiento Proyectos Ecopetrol Vigencia 2020</t>
  </si>
  <si>
    <t>2021.CGR.ECP.003.016 PARTE 1 ACTIVIDAD 3    Informe de Auditoría de Cumplimiento Proyectos Ecopetrol Vigencia 2020</t>
  </si>
  <si>
    <t>2021.CGR.ECP.003.016 PARTE 1 ACTIVIDAD 4    Informe de Auditoría de Cumplimiento Proyectos Ecopetrol Vigencia 2020</t>
  </si>
  <si>
    <t>2021.CGR.ECP.003.016 PARTE 1 ACTIVIDAD 5    Informe de Auditoría de Cumplimiento Proyectos Ecopetrol Vigencia 2020</t>
  </si>
  <si>
    <t>2021.CGR.ECP.003.017 PARTE 1 ACTIVIDAD 1    Informe de Auditoría de Cumplimiento Proyectos Ecopetrol Vigencia 2020</t>
  </si>
  <si>
    <t>2021.CGR.ECP.003.017 PARTE 1 ACTIVIDAD 2    Informe de Auditoría de Cumplimiento Proyectos Ecopetrol Vigencia 2020</t>
  </si>
  <si>
    <t>2021.CGR.ECP.003.018 PARTE 1 ACTIVIDAD 1    Informe de Auditoría de Cumplimiento Proyectos Ecopetrol Vigencia 2020</t>
  </si>
  <si>
    <t>2021.CGR.ECP.003.018 PARTE 1 ACTIVIDAD 2    Informe de Auditoría de Cumplimiento Proyectos Ecopetrol Vigencia 2020</t>
  </si>
  <si>
    <t>2021.CGR.ECP.003.018 PARTE 1 ACTIVIDAD 3    Informe de Auditoría de Cumplimiento Proyectos Ecopetrol Vigencia 2020</t>
  </si>
  <si>
    <t>2021.CGR.ECP.003.018 PARTE 1 ACTIVIDAD 4    Informe de Auditoría de Cumplimiento Proyectos Ecopetrol Vigencia 2020</t>
  </si>
  <si>
    <t>2021.CGR.ECP.003.019PARTE 1 ACTIVIDAD 1    Informe de Auditoría de Cumplimiento Proyectos Ecopetrol Vigencia 2020</t>
  </si>
  <si>
    <t>2021.CGR.ECP.003.020 PARTE 1 ACTIVIDAD 1    Informe de Auditoría de Cumplimiento Proyectos Ecopetrol Vigencia 2020</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</si>
  <si>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</si>
  <si>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</si>
  <si>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</si>
  <si>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</si>
  <si>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</si>
  <si>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</si>
  <si>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</si>
  <si>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</si>
  <si>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</si>
  <si>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</si>
  <si>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</si>
  <si>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</si>
  <si>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</si>
  <si>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</si>
  <si>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</si>
  <si>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</si>
  <si>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</si>
  <si>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</si>
  <si>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</si>
  <si>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</si>
  <si>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</si>
  <si>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</si>
  <si>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</si>
  <si>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</si>
  <si>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</si>
  <si>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</si>
  <si>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</si>
  <si>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</si>
  <si>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</si>
  <si>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</si>
  <si>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</si>
  <si>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</si>
  <si>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</si>
  <si>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</si>
  <si>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</si>
  <si>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</si>
  <si>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</si>
  <si>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</si>
  <si>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</si>
  <si>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</si>
  <si>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</si>
  <si>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</si>
  <si>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</si>
  <si>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</si>
  <si>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</si>
  <si>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</si>
  <si>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</si>
  <si>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</si>
  <si>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</si>
  <si>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</si>
  <si>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</si>
  <si>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</si>
  <si>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Las obras del PFA-31 se encuentran inconclusas derivadas del incumplimiento del ejecutor, lo que requiere la adopción de medidas por parte de Ecopetrol para mitigar el riesgo de perdida de los recursos públicos.</t>
  </si>
  <si>
    <t>Realizar el trámite establecido en el procedimiento GAB-P-030 para el ofrecimiento de los materiales con códigos 71006250120 - 71006355184 - 71500071376 - 71500161169</t>
  </si>
  <si>
    <t>Seguimiento a la tutela interpuesta en contra de la SU de radicado 2021-01138 (antes 2014-00721) y la tutea de radicación 2021-03319 (antes 2014-00184).</t>
  </si>
  <si>
    <t>Sustentar a la Contraloría General de la República mediante documento técnico, la debida diligencia por parte de Ecopetrol respecto a la planeación operativa del proceso contractual y la definición de las condiciones de evaluación de las ofertas, resaltando que los contratos suscritos reflejan una debida planeación y precios de mercado.</t>
  </si>
  <si>
    <t>Elaborar el documento técnico mediante el cual se reitera a la CGR la debida diligencia de Ecopetrol respecto a la planeación operativa y definición de condiciones de evaluación de ofertas, que dieron como resultado los contratos que actualmente se ejecutan.</t>
  </si>
  <si>
    <t>Análisis de las variaciones que tenga la TRM a lo largo del tiempo en la tarifa, incluyendo en la estimación de costos de ECOPETROL un ejercicio de prospectiva financiera que permita incluir en la tarifa eventuales alzas en la TRM que afecten de manera importante los costos de mantenimiento, repuestos y demás componentes de la tarifa.</t>
  </si>
  <si>
    <t>Fortalecimiento utilización de condiciones y exigencias aplicables con proveedores internacionales alineadas con sus prácticas locales</t>
  </si>
  <si>
    <t>Publicación Claúsulas y Contratos en Inglés para utilización con Proveedores Extranjeros</t>
  </si>
  <si>
    <t>Campaña de refuerzo a los interlocutores del proceso, sobre la gestión documental de los expedientes electrónicos contractuales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</si>
</sst>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rgb="FFFF0000"/>
      <name val="Calibri"/>
      <family val="2"/>
      <scheme val="minor"/>
    </font>
    <font>
      <b/>
      <sz val="11"/>
      <color theme="1"/>
      <name val="Calibri"/>
      <family val="2"/>
      <scheme val="minor"/>
    </font>
    <font>
      <sz val="11"/>
      <color theme="1"/>
      <name val="Calibri"/>
      <family val="2"/>
    </font>
    <font>
      <b/>
      <sz val="11"/>
      <color indexed="9"/>
      <name val="Calibri"/>
      <family val="2"/>
    </font>
    <font>
      <b/>
      <sz val="11"/>
      <color indexed="8"/>
      <name val="Calibri"/>
      <family val="2"/>
      <scheme val="minor"/>
    </font>
    <font>
      <b/>
      <sz val="9"/>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u/>
      <sz val="11"/>
      <name val="Calibri"/>
      <family val="2"/>
      <scheme val="minor"/>
    </font>
    <font>
      <sz val="8"/>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4" fillId="2" borderId="1" xfId="0" applyFont="1" applyFill="1" applyBorder="1" applyAlignment="1">
      <alignment horizontal="center" vertical="center"/>
    </xf>
    <xf numFmtId="164" fontId="5" fillId="3" borderId="3" xfId="0" applyNumberFormat="1"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0" xfId="0" applyAlignment="1">
      <alignment vertical="center"/>
    </xf>
    <xf numFmtId="0" fontId="3" fillId="0" borderId="2" xfId="0" applyFont="1" applyBorder="1" applyAlignment="1" applyProtection="1">
      <alignment vertical="top" wrapText="1"/>
      <protection locked="0"/>
    </xf>
    <xf numFmtId="0" fontId="0" fillId="0" borderId="2" xfId="0" applyBorder="1" applyAlignment="1">
      <alignment horizontal="left" vertical="center" wrapText="1"/>
    </xf>
    <xf numFmtId="0" fontId="0" fillId="0" borderId="2" xfId="0" applyBorder="1" applyAlignment="1">
      <alignment vertical="top" wrapText="1"/>
    </xf>
    <xf numFmtId="0" fontId="3" fillId="0" borderId="2" xfId="0" applyFont="1" applyBorder="1" applyAlignment="1">
      <alignment vertical="top"/>
    </xf>
    <xf numFmtId="0" fontId="3" fillId="0" borderId="2" xfId="0" applyFont="1" applyBorder="1" applyAlignment="1">
      <alignment horizontal="center" vertical="top"/>
    </xf>
    <xf numFmtId="164" fontId="8" fillId="0" borderId="2" xfId="0" applyNumberFormat="1" applyFont="1" applyBorder="1" applyAlignment="1" applyProtection="1">
      <alignment horizontal="center" vertical="top"/>
      <protection locked="0"/>
    </xf>
    <xf numFmtId="1" fontId="3" fillId="0" borderId="2" xfId="0" applyNumberFormat="1" applyFont="1" applyBorder="1" applyAlignment="1" applyProtection="1">
      <alignment horizontal="center" vertical="top"/>
      <protection locked="0"/>
    </xf>
    <xf numFmtId="1" fontId="0" fillId="0" borderId="2" xfId="0" applyNumberFormat="1" applyBorder="1" applyAlignment="1">
      <alignment horizontal="center" vertical="top"/>
    </xf>
    <xf numFmtId="0" fontId="0" fillId="0" borderId="0" xfId="0" applyAlignment="1">
      <alignment vertical="top"/>
    </xf>
    <xf numFmtId="0" fontId="0" fillId="0" borderId="0" xfId="0" applyAlignment="1">
      <alignment horizontal="left"/>
    </xf>
    <xf numFmtId="0" fontId="10" fillId="0" borderId="2" xfId="0" applyFont="1" applyBorder="1" applyAlignment="1">
      <alignment vertical="top" wrapText="1"/>
    </xf>
    <xf numFmtId="0" fontId="3" fillId="0" borderId="2" xfId="0" applyFont="1" applyBorder="1" applyAlignment="1" applyProtection="1">
      <alignment horizontal="left" vertical="center" wrapText="1"/>
      <protection locked="0"/>
    </xf>
    <xf numFmtId="0" fontId="7" fillId="0" borderId="2" xfId="0" applyFont="1" applyBorder="1" applyAlignment="1" applyProtection="1">
      <alignment vertical="top" wrapText="1"/>
      <protection locked="0"/>
    </xf>
    <xf numFmtId="0" fontId="8" fillId="0" borderId="2" xfId="0" applyFont="1" applyBorder="1" applyAlignment="1">
      <alignment horizontal="justify" vertical="top" wrapText="1"/>
    </xf>
    <xf numFmtId="0" fontId="3" fillId="3" borderId="2" xfId="0" applyFont="1" applyFill="1" applyBorder="1" applyAlignment="1" applyProtection="1">
      <alignment vertical="top"/>
      <protection locked="0"/>
    </xf>
    <xf numFmtId="0" fontId="8" fillId="0" borderId="2" xfId="0" applyFont="1" applyBorder="1" applyAlignment="1">
      <alignment vertical="top" wrapText="1"/>
    </xf>
    <xf numFmtId="0" fontId="0" fillId="0" borderId="2" xfId="0" applyBorder="1" applyAlignment="1" applyProtection="1">
      <alignment vertical="top" wrapText="1"/>
      <protection locked="0"/>
    </xf>
    <xf numFmtId="0" fontId="3" fillId="0" borderId="2" xfId="0" applyFont="1" applyBorder="1" applyAlignment="1">
      <alignment vertical="top" wrapText="1"/>
    </xf>
    <xf numFmtId="0" fontId="0" fillId="0" borderId="2" xfId="0" applyBorder="1" applyAlignment="1">
      <alignment vertical="top"/>
    </xf>
    <xf numFmtId="0" fontId="7" fillId="0" borderId="2" xfId="0" applyFont="1" applyBorder="1" applyAlignment="1">
      <alignment vertical="top" wrapText="1"/>
    </xf>
    <xf numFmtId="0" fontId="8" fillId="0" borderId="2" xfId="0" applyFont="1" applyBorder="1" applyAlignment="1">
      <alignment horizontal="left" vertical="top" wrapText="1"/>
    </xf>
    <xf numFmtId="1" fontId="3" fillId="0" borderId="2" xfId="0" applyNumberFormat="1" applyFont="1" applyBorder="1" applyAlignment="1">
      <alignment horizontal="center" vertical="top"/>
    </xf>
    <xf numFmtId="0" fontId="3" fillId="0" borderId="0" xfId="0" applyFont="1" applyAlignment="1">
      <alignment vertical="top"/>
    </xf>
    <xf numFmtId="0" fontId="3" fillId="0" borderId="4" xfId="0" applyFont="1" applyBorder="1" applyAlignment="1">
      <alignment horizontal="left" vertical="top" wrapText="1"/>
    </xf>
    <xf numFmtId="0" fontId="0" fillId="0" borderId="2" xfId="0" applyBorder="1" applyAlignment="1" applyProtection="1">
      <alignment horizontal="left" vertical="center" wrapText="1"/>
      <protection locked="0"/>
    </xf>
    <xf numFmtId="0" fontId="0" fillId="3" borderId="2" xfId="0" applyFill="1" applyBorder="1" applyAlignment="1" applyProtection="1">
      <alignment vertical="top" wrapText="1"/>
      <protection locked="0"/>
    </xf>
    <xf numFmtId="0" fontId="0" fillId="0" borderId="2" xfId="0" applyBorder="1" applyAlignment="1" applyProtection="1">
      <alignment vertical="top"/>
      <protection locked="0"/>
    </xf>
    <xf numFmtId="0" fontId="0" fillId="0" borderId="2" xfId="0" applyBorder="1" applyAlignment="1" applyProtection="1">
      <alignment horizontal="left" vertical="top"/>
      <protection locked="0"/>
    </xf>
    <xf numFmtId="0" fontId="0" fillId="3" borderId="2" xfId="0" applyFill="1" applyBorder="1" applyAlignment="1" applyProtection="1">
      <alignment vertical="top"/>
      <protection locked="0"/>
    </xf>
    <xf numFmtId="0" fontId="0" fillId="0" borderId="2" xfId="0" applyBorder="1" applyAlignment="1">
      <alignment horizontal="center" vertical="top" wrapText="1"/>
    </xf>
    <xf numFmtId="0" fontId="0" fillId="0" borderId="2" xfId="0" applyBorder="1" applyAlignment="1" applyProtection="1">
      <alignment horizontal="left" vertical="center"/>
      <protection locked="0"/>
    </xf>
    <xf numFmtId="0" fontId="13" fillId="4" borderId="2" xfId="0" applyFont="1" applyFill="1" applyBorder="1" applyAlignment="1">
      <alignment vertical="top" wrapText="1"/>
    </xf>
    <xf numFmtId="0" fontId="13" fillId="4" borderId="5" xfId="0" applyFont="1" applyFill="1" applyBorder="1" applyAlignment="1">
      <alignment vertical="top" wrapText="1"/>
    </xf>
    <xf numFmtId="0" fontId="0" fillId="3" borderId="2" xfId="0" applyFill="1" applyBorder="1" applyAlignment="1" applyProtection="1">
      <alignment horizontal="center" vertical="top"/>
      <protection locked="0"/>
    </xf>
    <xf numFmtId="0" fontId="13" fillId="4" borderId="6" xfId="0" applyFont="1" applyFill="1" applyBorder="1" applyAlignment="1">
      <alignment vertical="top" wrapText="1"/>
    </xf>
    <xf numFmtId="0" fontId="13" fillId="4" borderId="7" xfId="0" applyFont="1" applyFill="1" applyBorder="1" applyAlignment="1">
      <alignment vertical="top" wrapText="1"/>
    </xf>
    <xf numFmtId="0" fontId="0" fillId="0" borderId="2" xfId="0"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0" borderId="2" xfId="0" applyBorder="1" applyAlignment="1">
      <alignment horizontal="left" vertical="top" wrapText="1"/>
    </xf>
    <xf numFmtId="9" fontId="0" fillId="3" borderId="2" xfId="0" applyNumberFormat="1" applyFill="1" applyBorder="1" applyAlignment="1" applyProtection="1">
      <alignment horizontal="center" vertical="top"/>
      <protection locked="0"/>
    </xf>
    <xf numFmtId="0" fontId="13" fillId="4" borderId="7" xfId="0" applyFont="1" applyFill="1" applyBorder="1" applyAlignment="1">
      <alignment horizontal="left" vertical="top"/>
    </xf>
    <xf numFmtId="0" fontId="0" fillId="0" borderId="4" xfId="0" applyBorder="1" applyAlignment="1" applyProtection="1">
      <alignment horizontal="left" vertical="top" wrapText="1"/>
      <protection locked="0"/>
    </xf>
    <xf numFmtId="0" fontId="0" fillId="0" borderId="4" xfId="0" applyBorder="1" applyAlignment="1" applyProtection="1">
      <alignment horizontal="left" vertical="center"/>
      <protection locked="0"/>
    </xf>
    <xf numFmtId="0" fontId="0" fillId="3" borderId="2" xfId="0" applyFill="1" applyBorder="1" applyAlignment="1" applyProtection="1">
      <alignment horizontal="left" vertical="top"/>
      <protection locked="0"/>
    </xf>
    <xf numFmtId="0" fontId="14" fillId="0" borderId="2" xfId="0" applyFont="1" applyBorder="1" applyAlignment="1" applyProtection="1">
      <alignment vertical="top" wrapText="1"/>
      <protection locked="0"/>
    </xf>
    <xf numFmtId="0" fontId="14" fillId="0" borderId="2" xfId="0" applyFont="1" applyBorder="1" applyAlignment="1" applyProtection="1">
      <alignment horizontal="left" vertical="top" wrapText="1"/>
      <protection locked="0"/>
    </xf>
    <xf numFmtId="0" fontId="0" fillId="3" borderId="2" xfId="0" quotePrefix="1" applyFill="1" applyBorder="1" applyAlignment="1" applyProtection="1">
      <alignment horizontal="left" vertical="top" wrapText="1"/>
      <protection locked="0"/>
    </xf>
    <xf numFmtId="0" fontId="0" fillId="3" borderId="2" xfId="0" quotePrefix="1" applyFill="1" applyBorder="1" applyAlignment="1" applyProtection="1">
      <alignment vertical="top" wrapText="1"/>
      <protection locked="0"/>
    </xf>
    <xf numFmtId="0" fontId="0" fillId="3" borderId="2" xfId="0" quotePrefix="1" applyFill="1" applyBorder="1" applyAlignment="1" applyProtection="1">
      <alignment horizontal="center" vertical="top" wrapText="1"/>
      <protection locked="0"/>
    </xf>
    <xf numFmtId="0" fontId="14" fillId="5" borderId="2" xfId="0" applyFont="1"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5" borderId="2" xfId="0" applyFill="1" applyBorder="1" applyAlignment="1" applyProtection="1">
      <alignment horizontal="center" vertical="top"/>
      <protection locked="0"/>
    </xf>
    <xf numFmtId="0" fontId="0" fillId="4" borderId="2" xfId="0" applyFill="1" applyBorder="1" applyAlignment="1" applyProtection="1">
      <alignment vertical="top" wrapText="1"/>
      <protection locked="0"/>
    </xf>
    <xf numFmtId="0" fontId="0" fillId="5" borderId="2" xfId="0" applyFill="1" applyBorder="1" applyAlignment="1" applyProtection="1">
      <alignment horizontal="left" vertical="top" wrapText="1"/>
      <protection locked="0"/>
    </xf>
    <xf numFmtId="0" fontId="0" fillId="3" borderId="2" xfId="0" applyFill="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13" fillId="3" borderId="2" xfId="0" applyFont="1" applyFill="1" applyBorder="1" applyAlignment="1" applyProtection="1">
      <alignment vertical="top" wrapText="1"/>
      <protection locked="0"/>
    </xf>
    <xf numFmtId="0" fontId="3" fillId="3" borderId="2" xfId="0" applyFont="1" applyFill="1" applyBorder="1" applyAlignment="1" applyProtection="1">
      <alignment vertical="top" wrapText="1"/>
      <protection locked="0"/>
    </xf>
    <xf numFmtId="0" fontId="13" fillId="0" borderId="2" xfId="0" applyFont="1" applyBorder="1" applyAlignment="1">
      <alignment vertical="top" wrapText="1"/>
    </xf>
    <xf numFmtId="0" fontId="0" fillId="0" borderId="0" xfId="0" applyAlignment="1">
      <alignment horizontal="center"/>
    </xf>
    <xf numFmtId="0" fontId="13" fillId="3" borderId="2" xfId="0" applyFont="1" applyFill="1" applyBorder="1" applyAlignment="1" applyProtection="1">
      <alignment horizontal="center" vertical="top"/>
      <protection locked="0"/>
    </xf>
    <xf numFmtId="0" fontId="2" fillId="0" borderId="2" xfId="0" applyFont="1" applyBorder="1" applyAlignment="1" applyProtection="1">
      <alignment vertical="top" wrapText="1"/>
      <protection locked="0"/>
    </xf>
    <xf numFmtId="0" fontId="0" fillId="6" borderId="2" xfId="0" applyFill="1" applyBorder="1" applyAlignment="1" applyProtection="1">
      <alignment vertical="top" wrapText="1"/>
      <protection locked="0"/>
    </xf>
    <xf numFmtId="0" fontId="0" fillId="7" borderId="2" xfId="0" applyFill="1" applyBorder="1" applyAlignment="1" applyProtection="1">
      <alignment vertical="top" wrapText="1"/>
      <protection locked="0"/>
    </xf>
    <xf numFmtId="0" fontId="8" fillId="6" borderId="2" xfId="0" applyFont="1" applyFill="1" applyBorder="1" applyAlignment="1">
      <alignment vertical="top" wrapText="1"/>
    </xf>
    <xf numFmtId="0" fontId="8" fillId="7" borderId="2" xfId="0" applyFont="1" applyFill="1" applyBorder="1" applyAlignment="1">
      <alignment vertical="top" wrapText="1"/>
    </xf>
    <xf numFmtId="164" fontId="8" fillId="8" borderId="2" xfId="0" applyNumberFormat="1" applyFont="1" applyFill="1" applyBorder="1" applyAlignment="1" applyProtection="1">
      <alignment horizontal="center" vertical="top"/>
      <protection locked="0"/>
    </xf>
    <xf numFmtId="0" fontId="4" fillId="2" borderId="1" xfId="0" applyFont="1" applyFill="1" applyBorder="1" applyAlignment="1">
      <alignment horizontal="center" vertical="center"/>
    </xf>
    <xf numFmtId="0" fontId="0" fillId="0" borderId="0" xfId="0"/>
    <xf numFmtId="0" fontId="1" fillId="0" borderId="2" xfId="0" applyFont="1" applyBorder="1" applyAlignment="1" applyProtection="1">
      <alignment vertical="top" wrapText="1"/>
      <protection locked="0"/>
    </xf>
    <xf numFmtId="0" fontId="1" fillId="0" borderId="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UW351061"/>
  <sheetViews>
    <sheetView tabSelected="1" topLeftCell="A7" zoomScale="75" zoomScaleNormal="75" workbookViewId="0">
      <selection activeCell="F25" sqref="F25"/>
    </sheetView>
  </sheetViews>
  <sheetFormatPr baseColWidth="10" defaultColWidth="9.21875" defaultRowHeight="14.4" x14ac:dyDescent="0.3"/>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style="66" customWidth="1"/>
    <col min="11" max="11" width="35" customWidth="1"/>
    <col min="12" max="12" width="40" customWidth="1"/>
    <col min="13" max="13" width="36" customWidth="1"/>
    <col min="14" max="14" width="46" customWidth="1"/>
    <col min="15" max="15" width="43" customWidth="1"/>
    <col min="17" max="256" width="8" hidden="1"/>
  </cols>
  <sheetData>
    <row r="1" spans="1:16117" x14ac:dyDescent="0.3">
      <c r="B1" s="1" t="s">
        <v>0</v>
      </c>
      <c r="C1" s="1">
        <v>53</v>
      </c>
      <c r="D1" s="1" t="s">
        <v>1</v>
      </c>
    </row>
    <row r="2" spans="1:16117" x14ac:dyDescent="0.3">
      <c r="B2" s="1" t="s">
        <v>2</v>
      </c>
      <c r="C2" s="1">
        <v>400</v>
      </c>
      <c r="D2" s="1" t="s">
        <v>3</v>
      </c>
    </row>
    <row r="3" spans="1:16117" x14ac:dyDescent="0.3">
      <c r="B3" s="1" t="s">
        <v>4</v>
      </c>
      <c r="C3" s="1">
        <v>1</v>
      </c>
    </row>
    <row r="4" spans="1:16117" x14ac:dyDescent="0.3">
      <c r="B4" s="1" t="s">
        <v>5</v>
      </c>
      <c r="C4" s="1">
        <v>508</v>
      </c>
    </row>
    <row r="5" spans="1:16117" x14ac:dyDescent="0.3">
      <c r="B5" s="1" t="s">
        <v>6</v>
      </c>
      <c r="C5" s="2">
        <v>44547</v>
      </c>
    </row>
    <row r="6" spans="1:16117" x14ac:dyDescent="0.3">
      <c r="B6" s="1" t="s">
        <v>7</v>
      </c>
      <c r="C6" s="1">
        <v>0</v>
      </c>
      <c r="D6" s="1" t="s">
        <v>8</v>
      </c>
    </row>
    <row r="8" spans="1:16117" x14ac:dyDescent="0.3">
      <c r="A8" s="1" t="s">
        <v>9</v>
      </c>
      <c r="B8" s="74" t="s">
        <v>10</v>
      </c>
      <c r="C8" s="75"/>
      <c r="D8" s="75"/>
      <c r="E8" s="75"/>
      <c r="F8" s="75"/>
      <c r="G8" s="75"/>
      <c r="H8" s="75"/>
      <c r="I8" s="75"/>
      <c r="J8" s="75"/>
      <c r="K8" s="75"/>
      <c r="L8" s="75"/>
      <c r="M8" s="75"/>
      <c r="N8" s="75"/>
      <c r="O8" s="75"/>
    </row>
    <row r="9" spans="1:16117" x14ac:dyDescent="0.3">
      <c r="C9" s="1">
        <v>4</v>
      </c>
      <c r="D9" s="1">
        <v>8</v>
      </c>
      <c r="E9" s="1">
        <v>12</v>
      </c>
      <c r="F9" s="1">
        <v>16</v>
      </c>
      <c r="G9" s="1">
        <v>20</v>
      </c>
      <c r="H9" s="1">
        <v>24</v>
      </c>
      <c r="I9" s="1">
        <v>28</v>
      </c>
      <c r="J9" s="4">
        <v>31</v>
      </c>
      <c r="K9" s="1">
        <v>32</v>
      </c>
      <c r="L9" s="1">
        <v>36</v>
      </c>
      <c r="M9" s="1">
        <v>40</v>
      </c>
      <c r="N9" s="1">
        <v>44</v>
      </c>
      <c r="O9" s="1">
        <v>48</v>
      </c>
    </row>
    <row r="10" spans="1:16117" ht="15" thickBot="1" x14ac:dyDescent="0.35">
      <c r="C10" s="1" t="s">
        <v>11</v>
      </c>
      <c r="D10" s="1" t="s">
        <v>12</v>
      </c>
      <c r="E10" s="1" t="s">
        <v>13</v>
      </c>
      <c r="F10" s="1" t="s">
        <v>14</v>
      </c>
      <c r="G10" s="1" t="s">
        <v>15</v>
      </c>
      <c r="H10" s="1" t="s">
        <v>16</v>
      </c>
      <c r="I10" s="1" t="s">
        <v>17</v>
      </c>
      <c r="J10" s="4" t="s">
        <v>18</v>
      </c>
      <c r="K10" s="1" t="s">
        <v>19</v>
      </c>
      <c r="L10" s="1" t="s">
        <v>20</v>
      </c>
      <c r="M10" s="1" t="s">
        <v>21</v>
      </c>
      <c r="N10" s="1" t="s">
        <v>22</v>
      </c>
      <c r="O10" s="1" t="s">
        <v>23</v>
      </c>
    </row>
    <row r="11" spans="1:16117" s="16" customFormat="1" ht="15.6" customHeight="1" thickBot="1" x14ac:dyDescent="0.35">
      <c r="A11" s="5">
        <v>1</v>
      </c>
      <c r="B11" s="6" t="s">
        <v>24</v>
      </c>
      <c r="C11" s="7" t="s">
        <v>25</v>
      </c>
      <c r="D11" s="8" t="s">
        <v>27</v>
      </c>
      <c r="E11" s="9" t="s">
        <v>28</v>
      </c>
      <c r="F11" s="7" t="s">
        <v>29</v>
      </c>
      <c r="G11" s="7" t="s">
        <v>30</v>
      </c>
      <c r="H11" s="7" t="s">
        <v>31</v>
      </c>
      <c r="I11" s="10" t="s">
        <v>32</v>
      </c>
      <c r="J11" s="11">
        <v>2</v>
      </c>
      <c r="K11" s="12">
        <v>44407</v>
      </c>
      <c r="L11" s="12">
        <v>46021</v>
      </c>
      <c r="M11" s="13">
        <f t="shared" ref="M11:M74" si="0">(L11-K11)/7</f>
        <v>230.57142857142858</v>
      </c>
      <c r="N11" s="14"/>
      <c r="O11" s="9" t="s">
        <v>33</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row>
    <row r="12" spans="1:16117" s="16" customFormat="1" ht="15.6" customHeight="1" thickBot="1" x14ac:dyDescent="0.35">
      <c r="A12" s="5">
        <v>2</v>
      </c>
      <c r="B12" s="6" t="s">
        <v>34</v>
      </c>
      <c r="C12" s="7" t="s">
        <v>25</v>
      </c>
      <c r="D12" s="8" t="s">
        <v>35</v>
      </c>
      <c r="E12" s="17" t="s">
        <v>36</v>
      </c>
      <c r="F12" s="7" t="s">
        <v>37</v>
      </c>
      <c r="G12" s="7" t="s">
        <v>38</v>
      </c>
      <c r="H12" s="7" t="s">
        <v>39</v>
      </c>
      <c r="I12" s="10" t="s">
        <v>40</v>
      </c>
      <c r="J12" s="11">
        <v>1</v>
      </c>
      <c r="K12" s="12">
        <v>43455</v>
      </c>
      <c r="L12" s="12">
        <v>44666</v>
      </c>
      <c r="M12" s="13">
        <f t="shared" si="0"/>
        <v>173</v>
      </c>
      <c r="N12" s="14"/>
      <c r="O12" s="9" t="s">
        <v>41</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row>
    <row r="13" spans="1:16117" s="16" customFormat="1" ht="15.6" customHeight="1" thickBot="1" x14ac:dyDescent="0.35">
      <c r="A13" s="5">
        <v>3</v>
      </c>
      <c r="B13" s="6" t="s">
        <v>42</v>
      </c>
      <c r="C13" s="7" t="s">
        <v>25</v>
      </c>
      <c r="D13" s="18" t="s">
        <v>43</v>
      </c>
      <c r="E13" s="19" t="s">
        <v>44</v>
      </c>
      <c r="F13" s="7" t="s">
        <v>45</v>
      </c>
      <c r="G13" s="7" t="s">
        <v>46</v>
      </c>
      <c r="H13" s="7" t="s">
        <v>46</v>
      </c>
      <c r="I13" s="20" t="s">
        <v>47</v>
      </c>
      <c r="J13" s="11">
        <v>1</v>
      </c>
      <c r="K13" s="12">
        <v>42551</v>
      </c>
      <c r="L13" s="12">
        <v>46356</v>
      </c>
      <c r="M13" s="13">
        <f t="shared" si="0"/>
        <v>543.57142857142856</v>
      </c>
      <c r="N13" s="21"/>
      <c r="O13" s="22" t="s">
        <v>48</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row>
    <row r="14" spans="1:16117" s="16" customFormat="1" ht="15.6" customHeight="1" thickBot="1" x14ac:dyDescent="0.35">
      <c r="A14" s="5">
        <v>4</v>
      </c>
      <c r="B14" s="6" t="s">
        <v>49</v>
      </c>
      <c r="C14" s="7" t="s">
        <v>25</v>
      </c>
      <c r="D14" s="18" t="s">
        <v>43</v>
      </c>
      <c r="E14" s="19" t="s">
        <v>44</v>
      </c>
      <c r="F14" s="7" t="s">
        <v>45</v>
      </c>
      <c r="G14" s="7" t="s">
        <v>50</v>
      </c>
      <c r="H14" s="7" t="s">
        <v>50</v>
      </c>
      <c r="I14" s="20" t="s">
        <v>47</v>
      </c>
      <c r="J14" s="11">
        <v>1</v>
      </c>
      <c r="K14" s="12">
        <v>42551</v>
      </c>
      <c r="L14" s="12">
        <v>46233</v>
      </c>
      <c r="M14" s="13">
        <f t="shared" si="0"/>
        <v>526</v>
      </c>
      <c r="N14" s="21"/>
      <c r="O14" s="22" t="s">
        <v>51</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row>
    <row r="15" spans="1:16117" s="16" customFormat="1" ht="15.6" customHeight="1" thickBot="1" x14ac:dyDescent="0.35">
      <c r="A15" s="5">
        <v>5</v>
      </c>
      <c r="B15" s="6" t="s">
        <v>52</v>
      </c>
      <c r="C15" s="7" t="s">
        <v>25</v>
      </c>
      <c r="D15" s="8" t="s">
        <v>53</v>
      </c>
      <c r="E15" s="68" t="s">
        <v>54</v>
      </c>
      <c r="F15" s="7" t="s">
        <v>55</v>
      </c>
      <c r="G15" s="9" t="s">
        <v>56</v>
      </c>
      <c r="H15" s="76" t="s">
        <v>57</v>
      </c>
      <c r="I15" s="7" t="s">
        <v>32</v>
      </c>
      <c r="J15" s="11">
        <v>3</v>
      </c>
      <c r="K15" s="12">
        <v>44013</v>
      </c>
      <c r="L15" s="12">
        <v>44592</v>
      </c>
      <c r="M15" s="13">
        <f t="shared" si="0"/>
        <v>82.714285714285708</v>
      </c>
      <c r="N15" s="14"/>
      <c r="O15" s="22" t="s">
        <v>58</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row>
    <row r="16" spans="1:16117" s="16" customFormat="1" ht="15.6" customHeight="1" thickBot="1" x14ac:dyDescent="0.35">
      <c r="A16" s="5">
        <v>6</v>
      </c>
      <c r="B16" s="6" t="s">
        <v>59</v>
      </c>
      <c r="C16" s="7" t="s">
        <v>25</v>
      </c>
      <c r="D16" s="8" t="s">
        <v>53</v>
      </c>
      <c r="E16" s="7" t="s">
        <v>60</v>
      </c>
      <c r="F16" s="23" t="s">
        <v>55</v>
      </c>
      <c r="G16" s="23" t="s">
        <v>61</v>
      </c>
      <c r="H16" s="77" t="s">
        <v>62</v>
      </c>
      <c r="I16" s="10" t="s">
        <v>63</v>
      </c>
      <c r="J16" s="11">
        <v>3</v>
      </c>
      <c r="K16" s="12">
        <v>44013</v>
      </c>
      <c r="L16" s="12">
        <v>44592</v>
      </c>
      <c r="M16" s="13">
        <f t="shared" si="0"/>
        <v>82.714285714285708</v>
      </c>
      <c r="N16" s="14"/>
      <c r="O16" s="22" t="s">
        <v>64</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row>
    <row r="17" spans="1:16117" s="15" customFormat="1" ht="15.6" customHeight="1" thickBot="1" x14ac:dyDescent="0.35">
      <c r="A17" s="5">
        <v>7</v>
      </c>
      <c r="B17" s="6" t="s">
        <v>65</v>
      </c>
      <c r="C17" s="7" t="s">
        <v>25</v>
      </c>
      <c r="D17" s="8" t="s">
        <v>66</v>
      </c>
      <c r="E17" s="7" t="s">
        <v>67</v>
      </c>
      <c r="F17" s="23" t="s">
        <v>68</v>
      </c>
      <c r="G17" s="23" t="s">
        <v>69</v>
      </c>
      <c r="H17" s="24" t="s">
        <v>70</v>
      </c>
      <c r="I17" s="10" t="s">
        <v>63</v>
      </c>
      <c r="J17" s="11">
        <v>2</v>
      </c>
      <c r="K17" s="12">
        <v>43800</v>
      </c>
      <c r="L17" s="12">
        <v>44925</v>
      </c>
      <c r="M17" s="13">
        <f t="shared" si="0"/>
        <v>160.71428571428572</v>
      </c>
      <c r="N17" s="25"/>
      <c r="O17" s="22" t="s">
        <v>71</v>
      </c>
    </row>
    <row r="18" spans="1:16117" s="16" customFormat="1" ht="15.6" customHeight="1" thickBot="1" x14ac:dyDescent="0.35">
      <c r="A18" s="5">
        <v>8</v>
      </c>
      <c r="B18" s="6" t="s">
        <v>72</v>
      </c>
      <c r="C18" s="7" t="s">
        <v>25</v>
      </c>
      <c r="D18" s="18" t="s">
        <v>73</v>
      </c>
      <c r="E18" s="19" t="s">
        <v>74</v>
      </c>
      <c r="F18" s="23" t="s">
        <v>75</v>
      </c>
      <c r="G18" s="23" t="s">
        <v>76</v>
      </c>
      <c r="H18" s="24" t="s">
        <v>77</v>
      </c>
      <c r="I18" s="10" t="s">
        <v>63</v>
      </c>
      <c r="J18" s="11">
        <v>1</v>
      </c>
      <c r="K18" s="12">
        <v>44470</v>
      </c>
      <c r="L18" s="12">
        <v>45657</v>
      </c>
      <c r="M18" s="13">
        <f t="shared" si="0"/>
        <v>169.57142857142858</v>
      </c>
      <c r="N18" s="21"/>
      <c r="O18" s="22" t="s">
        <v>78</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row>
    <row r="19" spans="1:16117" s="16" customFormat="1" ht="15.6" customHeight="1" thickBot="1" x14ac:dyDescent="0.35">
      <c r="A19" s="5">
        <v>9</v>
      </c>
      <c r="B19" s="6" t="s">
        <v>79</v>
      </c>
      <c r="C19" s="7" t="s">
        <v>25</v>
      </c>
      <c r="D19" s="18" t="s">
        <v>73</v>
      </c>
      <c r="E19" s="19" t="s">
        <v>74</v>
      </c>
      <c r="F19" s="23" t="s">
        <v>80</v>
      </c>
      <c r="G19" s="23" t="s">
        <v>76</v>
      </c>
      <c r="H19" s="24" t="s">
        <v>81</v>
      </c>
      <c r="I19" s="10" t="s">
        <v>82</v>
      </c>
      <c r="J19" s="11">
        <v>1</v>
      </c>
      <c r="K19" s="12">
        <v>44713</v>
      </c>
      <c r="L19" s="12">
        <v>45657</v>
      </c>
      <c r="M19" s="13">
        <f t="shared" si="0"/>
        <v>134.85714285714286</v>
      </c>
      <c r="N19" s="21"/>
      <c r="O19" s="22" t="s">
        <v>83</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row>
    <row r="20" spans="1:16117" s="16" customFormat="1" ht="15.6" customHeight="1" thickBot="1" x14ac:dyDescent="0.35">
      <c r="A20" s="5">
        <v>10</v>
      </c>
      <c r="B20" s="6" t="s">
        <v>84</v>
      </c>
      <c r="C20" s="7" t="s">
        <v>25</v>
      </c>
      <c r="D20" s="18" t="s">
        <v>85</v>
      </c>
      <c r="E20" s="26" t="s">
        <v>86</v>
      </c>
      <c r="F20" s="24" t="s">
        <v>87</v>
      </c>
      <c r="G20" s="27" t="s">
        <v>88</v>
      </c>
      <c r="H20" s="27" t="s">
        <v>89</v>
      </c>
      <c r="I20" s="27" t="s">
        <v>90</v>
      </c>
      <c r="J20" s="11">
        <v>1</v>
      </c>
      <c r="K20" s="12">
        <v>43838</v>
      </c>
      <c r="L20" s="12">
        <v>44941</v>
      </c>
      <c r="M20" s="13">
        <f t="shared" si="0"/>
        <v>157.57142857142858</v>
      </c>
      <c r="N20" s="28"/>
      <c r="O20" s="22" t="s">
        <v>91</v>
      </c>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row>
    <row r="21" spans="1:16117" s="16" customFormat="1" ht="15.6" customHeight="1" thickBot="1" x14ac:dyDescent="0.35">
      <c r="A21" s="5">
        <v>11</v>
      </c>
      <c r="B21" s="6" t="s">
        <v>92</v>
      </c>
      <c r="C21" s="7" t="s">
        <v>25</v>
      </c>
      <c r="D21" s="18" t="s">
        <v>93</v>
      </c>
      <c r="E21" s="26" t="s">
        <v>94</v>
      </c>
      <c r="F21" s="24" t="s">
        <v>95</v>
      </c>
      <c r="G21" s="7" t="s">
        <v>96</v>
      </c>
      <c r="H21" s="7" t="s">
        <v>97</v>
      </c>
      <c r="I21" s="30" t="s">
        <v>98</v>
      </c>
      <c r="J21" s="11">
        <v>1</v>
      </c>
      <c r="K21" s="12">
        <v>44012</v>
      </c>
      <c r="L21" s="12">
        <v>45261</v>
      </c>
      <c r="M21" s="13">
        <f t="shared" si="0"/>
        <v>178.42857142857142</v>
      </c>
      <c r="N21" s="28"/>
      <c r="O21" s="22" t="s">
        <v>99</v>
      </c>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row>
    <row r="22" spans="1:16117" s="16" customFormat="1" ht="15.6" customHeight="1" thickBot="1" x14ac:dyDescent="0.35">
      <c r="A22" s="5">
        <v>12</v>
      </c>
      <c r="B22" s="6" t="s">
        <v>100</v>
      </c>
      <c r="C22" s="7" t="s">
        <v>25</v>
      </c>
      <c r="D22" s="31" t="s">
        <v>101</v>
      </c>
      <c r="E22" s="32" t="s">
        <v>102</v>
      </c>
      <c r="F22" s="32" t="s">
        <v>103</v>
      </c>
      <c r="G22" s="33" t="s">
        <v>104</v>
      </c>
      <c r="H22" s="23" t="s">
        <v>587</v>
      </c>
      <c r="I22" s="34" t="s">
        <v>105</v>
      </c>
      <c r="J22" s="11">
        <v>2</v>
      </c>
      <c r="K22" s="12">
        <v>44378</v>
      </c>
      <c r="L22" s="73">
        <v>44772</v>
      </c>
      <c r="M22" s="13">
        <f t="shared" si="0"/>
        <v>56.285714285714285</v>
      </c>
      <c r="N22" s="35"/>
      <c r="O22" s="71" t="s">
        <v>106</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row>
    <row r="23" spans="1:16117" s="16" customFormat="1" ht="15.6" customHeight="1" thickBot="1" x14ac:dyDescent="0.35">
      <c r="A23" s="5">
        <v>13</v>
      </c>
      <c r="B23" s="6" t="s">
        <v>107</v>
      </c>
      <c r="C23" s="7" t="s">
        <v>25</v>
      </c>
      <c r="D23" s="31" t="s">
        <v>101</v>
      </c>
      <c r="E23" s="32" t="s">
        <v>102</v>
      </c>
      <c r="F23" s="32" t="s">
        <v>103</v>
      </c>
      <c r="G23" s="33" t="s">
        <v>104</v>
      </c>
      <c r="H23" s="23" t="s">
        <v>108</v>
      </c>
      <c r="I23" s="23" t="s">
        <v>105</v>
      </c>
      <c r="J23" s="11">
        <v>2</v>
      </c>
      <c r="K23" s="12">
        <v>44378</v>
      </c>
      <c r="L23" s="12">
        <v>44772</v>
      </c>
      <c r="M23" s="13">
        <f t="shared" si="0"/>
        <v>56.285714285714285</v>
      </c>
      <c r="N23" s="35"/>
      <c r="O23" s="71" t="s">
        <v>109</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row>
    <row r="24" spans="1:16117" s="16" customFormat="1" ht="15.6" customHeight="1" thickBot="1" x14ac:dyDescent="0.35">
      <c r="A24" s="5">
        <v>14</v>
      </c>
      <c r="B24" s="6" t="s">
        <v>110</v>
      </c>
      <c r="C24" s="7" t="s">
        <v>25</v>
      </c>
      <c r="D24" s="31" t="s">
        <v>101</v>
      </c>
      <c r="E24" s="32" t="s">
        <v>102</v>
      </c>
      <c r="F24" s="32" t="s">
        <v>103</v>
      </c>
      <c r="G24" s="33" t="s">
        <v>111</v>
      </c>
      <c r="H24" s="23" t="s">
        <v>112</v>
      </c>
      <c r="I24" s="23" t="s">
        <v>113</v>
      </c>
      <c r="J24" s="11">
        <v>1</v>
      </c>
      <c r="K24" s="12">
        <v>44440</v>
      </c>
      <c r="L24" s="12">
        <v>44742</v>
      </c>
      <c r="M24" s="13">
        <f t="shared" si="0"/>
        <v>43.142857142857146</v>
      </c>
      <c r="N24" s="35"/>
      <c r="O24" s="71" t="s">
        <v>114</v>
      </c>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row>
    <row r="25" spans="1:16117" s="16" customFormat="1" ht="15.6" customHeight="1" thickBot="1" x14ac:dyDescent="0.35">
      <c r="A25" s="5">
        <v>15</v>
      </c>
      <c r="B25" s="6" t="s">
        <v>115</v>
      </c>
      <c r="C25" s="7" t="s">
        <v>25</v>
      </c>
      <c r="D25" s="31" t="s">
        <v>101</v>
      </c>
      <c r="E25" s="32" t="s">
        <v>102</v>
      </c>
      <c r="F25" s="32" t="s">
        <v>103</v>
      </c>
      <c r="G25" s="33" t="s">
        <v>111</v>
      </c>
      <c r="H25" s="23" t="s">
        <v>116</v>
      </c>
      <c r="I25" s="23" t="s">
        <v>117</v>
      </c>
      <c r="J25" s="11">
        <v>2</v>
      </c>
      <c r="K25" s="12">
        <v>44440</v>
      </c>
      <c r="L25" s="12">
        <v>45107</v>
      </c>
      <c r="M25" s="13">
        <f t="shared" si="0"/>
        <v>95.285714285714292</v>
      </c>
      <c r="N25" s="35"/>
      <c r="O25" s="71" t="s">
        <v>118</v>
      </c>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row>
    <row r="26" spans="1:16117" s="16" customFormat="1" ht="15.6" customHeight="1" thickBot="1" x14ac:dyDescent="0.35">
      <c r="A26" s="5">
        <v>16</v>
      </c>
      <c r="B26" s="6" t="s">
        <v>119</v>
      </c>
      <c r="C26" s="7" t="s">
        <v>25</v>
      </c>
      <c r="D26" s="31" t="s">
        <v>101</v>
      </c>
      <c r="E26" s="32" t="s">
        <v>102</v>
      </c>
      <c r="F26" s="32" t="s">
        <v>103</v>
      </c>
      <c r="G26" s="23" t="s">
        <v>120</v>
      </c>
      <c r="H26" s="23" t="s">
        <v>121</v>
      </c>
      <c r="I26" s="23" t="s">
        <v>122</v>
      </c>
      <c r="J26" s="11">
        <v>4</v>
      </c>
      <c r="K26" s="12">
        <v>44378</v>
      </c>
      <c r="L26" s="12">
        <v>44742</v>
      </c>
      <c r="M26" s="13">
        <f t="shared" si="0"/>
        <v>52</v>
      </c>
      <c r="N26" s="35"/>
      <c r="O26" s="71" t="s">
        <v>123</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row>
    <row r="27" spans="1:16117" s="16" customFormat="1" ht="15.6" customHeight="1" thickBot="1" x14ac:dyDescent="0.35">
      <c r="A27" s="5">
        <v>17</v>
      </c>
      <c r="B27" s="6" t="s">
        <v>124</v>
      </c>
      <c r="C27" s="7" t="s">
        <v>25</v>
      </c>
      <c r="D27" s="31" t="s">
        <v>101</v>
      </c>
      <c r="E27" s="32" t="s">
        <v>102</v>
      </c>
      <c r="F27" s="32" t="s">
        <v>103</v>
      </c>
      <c r="G27" s="23" t="s">
        <v>120</v>
      </c>
      <c r="H27" s="23" t="s">
        <v>125</v>
      </c>
      <c r="I27" s="23" t="s">
        <v>122</v>
      </c>
      <c r="J27" s="11">
        <v>4</v>
      </c>
      <c r="K27" s="12">
        <v>44378</v>
      </c>
      <c r="L27" s="12">
        <v>44742</v>
      </c>
      <c r="M27" s="13">
        <f t="shared" si="0"/>
        <v>52</v>
      </c>
      <c r="N27" s="35"/>
      <c r="O27" s="71" t="s">
        <v>126</v>
      </c>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row>
    <row r="28" spans="1:16117" s="16" customFormat="1" ht="15.6" customHeight="1" thickBot="1" x14ac:dyDescent="0.35">
      <c r="A28" s="5">
        <v>18</v>
      </c>
      <c r="B28" s="6" t="s">
        <v>127</v>
      </c>
      <c r="C28" s="7" t="s">
        <v>25</v>
      </c>
      <c r="D28" s="31" t="s">
        <v>101</v>
      </c>
      <c r="E28" s="32" t="s">
        <v>102</v>
      </c>
      <c r="F28" s="32" t="s">
        <v>103</v>
      </c>
      <c r="G28" s="23" t="s">
        <v>120</v>
      </c>
      <c r="H28" s="23" t="s">
        <v>128</v>
      </c>
      <c r="I28" s="36" t="s">
        <v>129</v>
      </c>
      <c r="J28" s="11">
        <v>2</v>
      </c>
      <c r="K28" s="12">
        <v>44378</v>
      </c>
      <c r="L28" s="12">
        <v>44742</v>
      </c>
      <c r="M28" s="13">
        <f t="shared" si="0"/>
        <v>52</v>
      </c>
      <c r="N28" s="35"/>
      <c r="O28" s="71" t="s">
        <v>130</v>
      </c>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row>
    <row r="29" spans="1:16117" s="3" customFormat="1" ht="15.6" customHeight="1" thickBot="1" x14ac:dyDescent="0.35">
      <c r="A29" s="5">
        <v>19</v>
      </c>
      <c r="B29" s="6" t="s">
        <v>131</v>
      </c>
      <c r="C29" s="23" t="s">
        <v>25</v>
      </c>
      <c r="D29" s="37" t="s">
        <v>132</v>
      </c>
      <c r="E29" s="23" t="s">
        <v>133</v>
      </c>
      <c r="F29" s="32" t="s">
        <v>134</v>
      </c>
      <c r="G29" s="38" t="s">
        <v>135</v>
      </c>
      <c r="H29" s="39" t="s">
        <v>136</v>
      </c>
      <c r="I29" s="39" t="s">
        <v>137</v>
      </c>
      <c r="J29" s="11">
        <v>1</v>
      </c>
      <c r="K29" s="12">
        <v>44578</v>
      </c>
      <c r="L29" s="12">
        <v>44759</v>
      </c>
      <c r="M29" s="13">
        <f t="shared" si="0"/>
        <v>25.857142857142858</v>
      </c>
      <c r="N29" s="40"/>
      <c r="O29" s="72" t="s">
        <v>138</v>
      </c>
    </row>
    <row r="30" spans="1:16117" s="3" customFormat="1" ht="15.6" customHeight="1" thickBot="1" x14ac:dyDescent="0.35">
      <c r="A30" s="5">
        <v>20</v>
      </c>
      <c r="B30" s="6" t="s">
        <v>139</v>
      </c>
      <c r="C30" s="23" t="s">
        <v>25</v>
      </c>
      <c r="D30" s="31" t="s">
        <v>140</v>
      </c>
      <c r="E30" s="23" t="s">
        <v>141</v>
      </c>
      <c r="F30" s="32" t="s">
        <v>142</v>
      </c>
      <c r="G30" s="32" t="s">
        <v>143</v>
      </c>
      <c r="H30" s="32" t="s">
        <v>144</v>
      </c>
      <c r="I30" s="35" t="s">
        <v>145</v>
      </c>
      <c r="J30" s="11">
        <v>1</v>
      </c>
      <c r="K30" s="12">
        <v>44572</v>
      </c>
      <c r="L30" s="12">
        <v>44666</v>
      </c>
      <c r="M30" s="13">
        <f t="shared" si="0"/>
        <v>13.428571428571429</v>
      </c>
      <c r="N30" s="35"/>
      <c r="O30" s="22" t="s">
        <v>146</v>
      </c>
    </row>
    <row r="31" spans="1:16117" s="3" customFormat="1" ht="15.6" customHeight="1" thickBot="1" x14ac:dyDescent="0.35">
      <c r="A31" s="5">
        <v>21</v>
      </c>
      <c r="B31" s="6" t="s">
        <v>147</v>
      </c>
      <c r="C31" s="23" t="s">
        <v>25</v>
      </c>
      <c r="D31" s="31" t="s">
        <v>140</v>
      </c>
      <c r="E31" s="23" t="s">
        <v>141</v>
      </c>
      <c r="F31" s="32" t="s">
        <v>142</v>
      </c>
      <c r="G31" s="32" t="s">
        <v>143</v>
      </c>
      <c r="H31" s="32" t="s">
        <v>148</v>
      </c>
      <c r="I31" s="32" t="s">
        <v>149</v>
      </c>
      <c r="J31" s="11">
        <v>3</v>
      </c>
      <c r="K31" s="12">
        <v>44666</v>
      </c>
      <c r="L31" s="12">
        <v>44727</v>
      </c>
      <c r="M31" s="13">
        <f t="shared" si="0"/>
        <v>8.7142857142857135</v>
      </c>
      <c r="N31" s="35"/>
      <c r="O31" s="22" t="s">
        <v>150</v>
      </c>
    </row>
    <row r="32" spans="1:16117" s="3" customFormat="1" ht="15.6" customHeight="1" thickBot="1" x14ac:dyDescent="0.35">
      <c r="A32" s="5">
        <v>22</v>
      </c>
      <c r="B32" s="6" t="s">
        <v>151</v>
      </c>
      <c r="C32" s="23" t="s">
        <v>25</v>
      </c>
      <c r="D32" s="31" t="s">
        <v>140</v>
      </c>
      <c r="E32" s="23" t="s">
        <v>141</v>
      </c>
      <c r="F32" s="32" t="s">
        <v>142</v>
      </c>
      <c r="G32" s="32" t="s">
        <v>143</v>
      </c>
      <c r="H32" s="32" t="s">
        <v>152</v>
      </c>
      <c r="I32" s="32" t="s">
        <v>153</v>
      </c>
      <c r="J32" s="11">
        <v>3</v>
      </c>
      <c r="K32" s="12">
        <v>44608</v>
      </c>
      <c r="L32" s="12">
        <v>44819</v>
      </c>
      <c r="M32" s="13">
        <f t="shared" si="0"/>
        <v>30.142857142857142</v>
      </c>
      <c r="N32" s="35"/>
      <c r="O32" s="22" t="s">
        <v>154</v>
      </c>
    </row>
    <row r="33" spans="1:15" s="3" customFormat="1" ht="15.6" customHeight="1" thickBot="1" x14ac:dyDescent="0.35">
      <c r="A33" s="5">
        <v>23</v>
      </c>
      <c r="B33" s="6" t="s">
        <v>155</v>
      </c>
      <c r="C33" s="23" t="s">
        <v>25</v>
      </c>
      <c r="D33" s="37" t="s">
        <v>156</v>
      </c>
      <c r="E33" s="23" t="s">
        <v>157</v>
      </c>
      <c r="F33" s="32" t="s">
        <v>158</v>
      </c>
      <c r="G33" s="41" t="s">
        <v>159</v>
      </c>
      <c r="H33" s="42" t="s">
        <v>160</v>
      </c>
      <c r="I33" s="42" t="s">
        <v>161</v>
      </c>
      <c r="J33" s="11">
        <v>1</v>
      </c>
      <c r="K33" s="12">
        <v>44578</v>
      </c>
      <c r="L33" s="12">
        <v>44926</v>
      </c>
      <c r="M33" s="13">
        <f t="shared" si="0"/>
        <v>49.714285714285715</v>
      </c>
      <c r="N33" s="40"/>
      <c r="O33" s="22" t="s">
        <v>162</v>
      </c>
    </row>
    <row r="34" spans="1:15" s="3" customFormat="1" ht="15.6" customHeight="1" thickBot="1" x14ac:dyDescent="0.35">
      <c r="A34" s="5">
        <v>24</v>
      </c>
      <c r="B34" s="6" t="s">
        <v>163</v>
      </c>
      <c r="C34" s="23" t="s">
        <v>25</v>
      </c>
      <c r="D34" s="37" t="s">
        <v>156</v>
      </c>
      <c r="E34" s="23" t="s">
        <v>157</v>
      </c>
      <c r="F34" s="32" t="s">
        <v>158</v>
      </c>
      <c r="G34" s="41" t="s">
        <v>164</v>
      </c>
      <c r="H34" s="42" t="s">
        <v>165</v>
      </c>
      <c r="I34" s="42" t="s">
        <v>166</v>
      </c>
      <c r="J34" s="11">
        <v>1</v>
      </c>
      <c r="K34" s="12">
        <v>44578</v>
      </c>
      <c r="L34" s="12">
        <v>44609</v>
      </c>
      <c r="M34" s="13">
        <f t="shared" si="0"/>
        <v>4.4285714285714288</v>
      </c>
      <c r="N34" s="40"/>
      <c r="O34" s="22" t="s">
        <v>167</v>
      </c>
    </row>
    <row r="35" spans="1:15" s="3" customFormat="1" ht="15.6" customHeight="1" thickBot="1" x14ac:dyDescent="0.35">
      <c r="A35" s="5">
        <v>25</v>
      </c>
      <c r="B35" s="6" t="s">
        <v>168</v>
      </c>
      <c r="C35" s="23" t="s">
        <v>25</v>
      </c>
      <c r="D35" s="37" t="s">
        <v>156</v>
      </c>
      <c r="E35" s="23" t="s">
        <v>157</v>
      </c>
      <c r="F35" s="32" t="s">
        <v>158</v>
      </c>
      <c r="G35" s="41" t="s">
        <v>169</v>
      </c>
      <c r="H35" s="42" t="s">
        <v>170</v>
      </c>
      <c r="I35" s="42" t="s">
        <v>105</v>
      </c>
      <c r="J35" s="11">
        <v>2</v>
      </c>
      <c r="K35" s="12">
        <v>44578</v>
      </c>
      <c r="L35" s="12">
        <v>44926</v>
      </c>
      <c r="M35" s="13">
        <f t="shared" si="0"/>
        <v>49.714285714285715</v>
      </c>
      <c r="N35" s="40"/>
      <c r="O35" s="22" t="s">
        <v>171</v>
      </c>
    </row>
    <row r="36" spans="1:15" s="3" customFormat="1" ht="15.6" customHeight="1" thickBot="1" x14ac:dyDescent="0.35">
      <c r="A36" s="5">
        <v>26</v>
      </c>
      <c r="B36" s="6" t="s">
        <v>172</v>
      </c>
      <c r="C36" s="23" t="s">
        <v>25</v>
      </c>
      <c r="D36" s="37" t="s">
        <v>173</v>
      </c>
      <c r="E36" s="23" t="s">
        <v>174</v>
      </c>
      <c r="F36" s="23" t="s">
        <v>175</v>
      </c>
      <c r="G36" s="32" t="s">
        <v>588</v>
      </c>
      <c r="H36" s="32" t="s">
        <v>589</v>
      </c>
      <c r="I36" s="33" t="s">
        <v>176</v>
      </c>
      <c r="J36" s="11">
        <v>1</v>
      </c>
      <c r="K36" s="12">
        <v>44578</v>
      </c>
      <c r="L36" s="12">
        <v>44679</v>
      </c>
      <c r="M36" s="13">
        <f t="shared" si="0"/>
        <v>14.428571428571429</v>
      </c>
      <c r="N36" s="40"/>
      <c r="O36" s="22" t="s">
        <v>177</v>
      </c>
    </row>
    <row r="37" spans="1:15" s="3" customFormat="1" ht="15.6" customHeight="1" thickBot="1" x14ac:dyDescent="0.35">
      <c r="A37" s="5">
        <v>27</v>
      </c>
      <c r="B37" s="6" t="s">
        <v>178</v>
      </c>
      <c r="C37" s="23" t="s">
        <v>25</v>
      </c>
      <c r="D37" s="37" t="s">
        <v>173</v>
      </c>
      <c r="E37" s="23" t="s">
        <v>174</v>
      </c>
      <c r="F37" s="23" t="s">
        <v>175</v>
      </c>
      <c r="G37" s="32" t="s">
        <v>179</v>
      </c>
      <c r="H37" s="32" t="s">
        <v>180</v>
      </c>
      <c r="I37" s="33" t="s">
        <v>176</v>
      </c>
      <c r="J37" s="11">
        <v>1</v>
      </c>
      <c r="K37" s="12">
        <v>44578</v>
      </c>
      <c r="L37" s="12">
        <v>44708</v>
      </c>
      <c r="M37" s="13">
        <f t="shared" si="0"/>
        <v>18.571428571428573</v>
      </c>
      <c r="N37" s="40"/>
      <c r="O37" s="22" t="s">
        <v>181</v>
      </c>
    </row>
    <row r="38" spans="1:15" s="3" customFormat="1" ht="15.6" customHeight="1" thickBot="1" x14ac:dyDescent="0.35">
      <c r="A38" s="5">
        <v>28</v>
      </c>
      <c r="B38" s="6" t="s">
        <v>182</v>
      </c>
      <c r="C38" s="23" t="s">
        <v>25</v>
      </c>
      <c r="D38" s="37" t="s">
        <v>173</v>
      </c>
      <c r="E38" s="23" t="s">
        <v>174</v>
      </c>
      <c r="F38" s="23" t="s">
        <v>175</v>
      </c>
      <c r="G38" s="32" t="s">
        <v>179</v>
      </c>
      <c r="H38" s="32" t="s">
        <v>590</v>
      </c>
      <c r="I38" s="33" t="s">
        <v>176</v>
      </c>
      <c r="J38" s="11">
        <v>1</v>
      </c>
      <c r="K38" s="12">
        <v>44578</v>
      </c>
      <c r="L38" s="12">
        <v>44708</v>
      </c>
      <c r="M38" s="13">
        <f t="shared" si="0"/>
        <v>18.571428571428573</v>
      </c>
      <c r="N38" s="40"/>
      <c r="O38" s="22" t="s">
        <v>183</v>
      </c>
    </row>
    <row r="39" spans="1:15" s="3" customFormat="1" ht="15.6" customHeight="1" thickBot="1" x14ac:dyDescent="0.35">
      <c r="A39" s="5">
        <v>29</v>
      </c>
      <c r="B39" s="6" t="s">
        <v>184</v>
      </c>
      <c r="C39" s="23" t="s">
        <v>25</v>
      </c>
      <c r="D39" s="37" t="s">
        <v>173</v>
      </c>
      <c r="E39" s="23" t="s">
        <v>174</v>
      </c>
      <c r="F39" s="23" t="s">
        <v>175</v>
      </c>
      <c r="G39" s="32" t="s">
        <v>179</v>
      </c>
      <c r="H39" s="32" t="s">
        <v>185</v>
      </c>
      <c r="I39" s="33" t="s">
        <v>176</v>
      </c>
      <c r="J39" s="11">
        <v>1</v>
      </c>
      <c r="K39" s="12">
        <v>44578</v>
      </c>
      <c r="L39" s="12">
        <v>44708</v>
      </c>
      <c r="M39" s="13">
        <f t="shared" si="0"/>
        <v>18.571428571428573</v>
      </c>
      <c r="N39" s="40"/>
      <c r="O39" s="22" t="s">
        <v>186</v>
      </c>
    </row>
    <row r="40" spans="1:15" s="3" customFormat="1" ht="15.6" customHeight="1" thickBot="1" x14ac:dyDescent="0.35">
      <c r="A40" s="5">
        <v>30</v>
      </c>
      <c r="B40" s="6" t="s">
        <v>187</v>
      </c>
      <c r="C40" s="23" t="s">
        <v>25</v>
      </c>
      <c r="D40" s="37" t="s">
        <v>173</v>
      </c>
      <c r="E40" s="23" t="s">
        <v>174</v>
      </c>
      <c r="F40" s="23" t="s">
        <v>175</v>
      </c>
      <c r="G40" s="32" t="s">
        <v>179</v>
      </c>
      <c r="H40" s="33" t="s">
        <v>188</v>
      </c>
      <c r="I40" s="33" t="s">
        <v>189</v>
      </c>
      <c r="J40" s="11">
        <v>1</v>
      </c>
      <c r="K40" s="12">
        <v>44578</v>
      </c>
      <c r="L40" s="12">
        <v>44679</v>
      </c>
      <c r="M40" s="13">
        <f t="shared" si="0"/>
        <v>14.428571428571429</v>
      </c>
      <c r="N40" s="40"/>
      <c r="O40" s="22" t="s">
        <v>190</v>
      </c>
    </row>
    <row r="41" spans="1:15" s="3" customFormat="1" ht="15.6" customHeight="1" thickBot="1" x14ac:dyDescent="0.35">
      <c r="A41" s="5">
        <v>31</v>
      </c>
      <c r="B41" s="6" t="s">
        <v>191</v>
      </c>
      <c r="C41" s="23" t="s">
        <v>25</v>
      </c>
      <c r="D41" s="37" t="s">
        <v>192</v>
      </c>
      <c r="E41" s="23" t="s">
        <v>193</v>
      </c>
      <c r="F41" s="32" t="s">
        <v>194</v>
      </c>
      <c r="G41" s="43" t="s">
        <v>104</v>
      </c>
      <c r="H41" s="43" t="s">
        <v>195</v>
      </c>
      <c r="I41" s="43" t="s">
        <v>105</v>
      </c>
      <c r="J41" s="11">
        <v>1</v>
      </c>
      <c r="K41" s="12">
        <v>44562</v>
      </c>
      <c r="L41" s="12">
        <v>44772</v>
      </c>
      <c r="M41" s="13">
        <f t="shared" si="0"/>
        <v>30</v>
      </c>
      <c r="N41" s="44"/>
      <c r="O41" s="44" t="s">
        <v>196</v>
      </c>
    </row>
    <row r="42" spans="1:15" s="3" customFormat="1" ht="15.6" customHeight="1" thickBot="1" x14ac:dyDescent="0.35">
      <c r="A42" s="5">
        <v>32</v>
      </c>
      <c r="B42" s="6" t="s">
        <v>197</v>
      </c>
      <c r="C42" s="23" t="s">
        <v>25</v>
      </c>
      <c r="D42" s="37" t="s">
        <v>192</v>
      </c>
      <c r="E42" s="23" t="s">
        <v>193</v>
      </c>
      <c r="F42" s="32" t="s">
        <v>194</v>
      </c>
      <c r="G42" s="43" t="s">
        <v>104</v>
      </c>
      <c r="H42" s="43" t="s">
        <v>108</v>
      </c>
      <c r="I42" s="43" t="s">
        <v>105</v>
      </c>
      <c r="J42" s="11">
        <v>1</v>
      </c>
      <c r="K42" s="12">
        <v>44562</v>
      </c>
      <c r="L42" s="12">
        <v>44772</v>
      </c>
      <c r="M42" s="13">
        <f t="shared" si="0"/>
        <v>30</v>
      </c>
      <c r="N42" s="44"/>
      <c r="O42" s="44" t="s">
        <v>198</v>
      </c>
    </row>
    <row r="43" spans="1:15" s="3" customFormat="1" ht="15.6" customHeight="1" thickBot="1" x14ac:dyDescent="0.35">
      <c r="A43" s="5">
        <v>33</v>
      </c>
      <c r="B43" s="6" t="s">
        <v>199</v>
      </c>
      <c r="C43" s="23" t="s">
        <v>25</v>
      </c>
      <c r="D43" s="37" t="s">
        <v>192</v>
      </c>
      <c r="E43" s="23" t="s">
        <v>193</v>
      </c>
      <c r="F43" s="32" t="s">
        <v>194</v>
      </c>
      <c r="G43" s="43" t="s">
        <v>104</v>
      </c>
      <c r="H43" s="43" t="s">
        <v>200</v>
      </c>
      <c r="I43" s="43" t="s">
        <v>201</v>
      </c>
      <c r="J43" s="11">
        <v>1</v>
      </c>
      <c r="K43" s="12">
        <v>44392</v>
      </c>
      <c r="L43" s="12">
        <v>44772</v>
      </c>
      <c r="M43" s="13">
        <f t="shared" si="0"/>
        <v>54.285714285714285</v>
      </c>
      <c r="N43" s="44"/>
      <c r="O43" s="44" t="s">
        <v>202</v>
      </c>
    </row>
    <row r="44" spans="1:15" s="3" customFormat="1" ht="15.6" customHeight="1" thickBot="1" x14ac:dyDescent="0.35">
      <c r="A44" s="5">
        <v>34</v>
      </c>
      <c r="B44" s="6" t="s">
        <v>203</v>
      </c>
      <c r="C44" s="23" t="s">
        <v>25</v>
      </c>
      <c r="D44" s="37" t="s">
        <v>192</v>
      </c>
      <c r="E44" s="23" t="s">
        <v>193</v>
      </c>
      <c r="F44" s="32" t="s">
        <v>194</v>
      </c>
      <c r="G44" s="43" t="s">
        <v>111</v>
      </c>
      <c r="H44" s="43" t="s">
        <v>204</v>
      </c>
      <c r="I44" s="43" t="s">
        <v>205</v>
      </c>
      <c r="J44" s="11">
        <v>1</v>
      </c>
      <c r="K44" s="12">
        <v>44392</v>
      </c>
      <c r="L44" s="12">
        <v>44742</v>
      </c>
      <c r="M44" s="13">
        <f t="shared" si="0"/>
        <v>50</v>
      </c>
      <c r="N44" s="44"/>
      <c r="O44" s="44" t="s">
        <v>206</v>
      </c>
    </row>
    <row r="45" spans="1:15" s="3" customFormat="1" ht="15.6" customHeight="1" thickBot="1" x14ac:dyDescent="0.35">
      <c r="A45" s="5">
        <v>35</v>
      </c>
      <c r="B45" s="6" t="s">
        <v>207</v>
      </c>
      <c r="C45" s="23" t="s">
        <v>25</v>
      </c>
      <c r="D45" s="37" t="s">
        <v>192</v>
      </c>
      <c r="E45" s="23" t="s">
        <v>193</v>
      </c>
      <c r="F45" s="32" t="s">
        <v>194</v>
      </c>
      <c r="G45" s="43" t="s">
        <v>111</v>
      </c>
      <c r="H45" s="43" t="s">
        <v>112</v>
      </c>
      <c r="I45" s="43" t="s">
        <v>113</v>
      </c>
      <c r="J45" s="11">
        <v>1</v>
      </c>
      <c r="K45" s="12">
        <v>44440</v>
      </c>
      <c r="L45" s="12">
        <v>44742</v>
      </c>
      <c r="M45" s="13">
        <f t="shared" si="0"/>
        <v>43.142857142857146</v>
      </c>
      <c r="N45" s="44"/>
      <c r="O45" s="44" t="s">
        <v>208</v>
      </c>
    </row>
    <row r="46" spans="1:15" s="3" customFormat="1" ht="15.6" customHeight="1" thickBot="1" x14ac:dyDescent="0.35">
      <c r="A46" s="5">
        <v>36</v>
      </c>
      <c r="B46" s="6" t="s">
        <v>209</v>
      </c>
      <c r="C46" s="23" t="s">
        <v>25</v>
      </c>
      <c r="D46" s="37" t="s">
        <v>192</v>
      </c>
      <c r="E46" s="23" t="s">
        <v>193</v>
      </c>
      <c r="F46" s="32" t="s">
        <v>194</v>
      </c>
      <c r="G46" s="43" t="s">
        <v>111</v>
      </c>
      <c r="H46" s="43" t="s">
        <v>116</v>
      </c>
      <c r="I46" s="43" t="s">
        <v>117</v>
      </c>
      <c r="J46" s="11">
        <v>2</v>
      </c>
      <c r="K46" s="12">
        <v>44440</v>
      </c>
      <c r="L46" s="12">
        <v>45107</v>
      </c>
      <c r="M46" s="13">
        <f t="shared" si="0"/>
        <v>95.285714285714292</v>
      </c>
      <c r="N46" s="44"/>
      <c r="O46" s="44" t="s">
        <v>210</v>
      </c>
    </row>
    <row r="47" spans="1:15" s="3" customFormat="1" ht="15.6" customHeight="1" thickBot="1" x14ac:dyDescent="0.35">
      <c r="A47" s="5">
        <v>37</v>
      </c>
      <c r="B47" s="6" t="s">
        <v>211</v>
      </c>
      <c r="C47" s="23" t="s">
        <v>25</v>
      </c>
      <c r="D47" s="37" t="s">
        <v>192</v>
      </c>
      <c r="E47" s="23" t="s">
        <v>193</v>
      </c>
      <c r="F47" s="32" t="s">
        <v>194</v>
      </c>
      <c r="G47" s="43" t="s">
        <v>212</v>
      </c>
      <c r="H47" s="43" t="s">
        <v>213</v>
      </c>
      <c r="I47" s="43" t="s">
        <v>214</v>
      </c>
      <c r="J47" s="11">
        <v>1</v>
      </c>
      <c r="K47" s="12">
        <v>44392</v>
      </c>
      <c r="L47" s="12">
        <v>44742</v>
      </c>
      <c r="M47" s="13">
        <f t="shared" si="0"/>
        <v>50</v>
      </c>
      <c r="N47" s="44"/>
      <c r="O47" s="44" t="s">
        <v>215</v>
      </c>
    </row>
    <row r="48" spans="1:15" s="3" customFormat="1" ht="15.6" customHeight="1" thickBot="1" x14ac:dyDescent="0.35">
      <c r="A48" s="5">
        <v>38</v>
      </c>
      <c r="B48" s="6" t="s">
        <v>216</v>
      </c>
      <c r="C48" s="23" t="s">
        <v>25</v>
      </c>
      <c r="D48" s="37" t="s">
        <v>192</v>
      </c>
      <c r="E48" s="23" t="s">
        <v>193</v>
      </c>
      <c r="F48" s="32" t="s">
        <v>194</v>
      </c>
      <c r="G48" s="43" t="s">
        <v>217</v>
      </c>
      <c r="H48" s="43" t="s">
        <v>218</v>
      </c>
      <c r="I48" s="43" t="s">
        <v>122</v>
      </c>
      <c r="J48" s="11">
        <v>3</v>
      </c>
      <c r="K48" s="12">
        <v>44562</v>
      </c>
      <c r="L48" s="12">
        <v>44742</v>
      </c>
      <c r="M48" s="13">
        <f t="shared" si="0"/>
        <v>25.714285714285715</v>
      </c>
      <c r="N48" s="44"/>
      <c r="O48" s="44" t="s">
        <v>219</v>
      </c>
    </row>
    <row r="49" spans="1:15" s="3" customFormat="1" ht="15.6" customHeight="1" thickBot="1" x14ac:dyDescent="0.35">
      <c r="A49" s="5">
        <v>39</v>
      </c>
      <c r="B49" s="6" t="s">
        <v>220</v>
      </c>
      <c r="C49" s="23" t="s">
        <v>25</v>
      </c>
      <c r="D49" s="37" t="s">
        <v>192</v>
      </c>
      <c r="E49" s="23" t="s">
        <v>193</v>
      </c>
      <c r="F49" s="32" t="s">
        <v>194</v>
      </c>
      <c r="G49" s="43" t="s">
        <v>217</v>
      </c>
      <c r="H49" s="43" t="s">
        <v>125</v>
      </c>
      <c r="I49" s="43" t="s">
        <v>122</v>
      </c>
      <c r="J49" s="11">
        <v>3</v>
      </c>
      <c r="K49" s="12">
        <v>44562</v>
      </c>
      <c r="L49" s="12">
        <v>44742</v>
      </c>
      <c r="M49" s="13">
        <f t="shared" si="0"/>
        <v>25.714285714285715</v>
      </c>
      <c r="N49" s="44"/>
      <c r="O49" s="44" t="s">
        <v>221</v>
      </c>
    </row>
    <row r="50" spans="1:15" s="3" customFormat="1" ht="15.6" customHeight="1" thickBot="1" x14ac:dyDescent="0.35">
      <c r="A50" s="5">
        <v>40</v>
      </c>
      <c r="B50" s="6" t="s">
        <v>222</v>
      </c>
      <c r="C50" s="23" t="s">
        <v>25</v>
      </c>
      <c r="D50" s="37" t="s">
        <v>192</v>
      </c>
      <c r="E50" s="23" t="s">
        <v>193</v>
      </c>
      <c r="F50" s="32" t="s">
        <v>194</v>
      </c>
      <c r="G50" s="43" t="s">
        <v>217</v>
      </c>
      <c r="H50" s="43" t="s">
        <v>223</v>
      </c>
      <c r="I50" s="45" t="s">
        <v>129</v>
      </c>
      <c r="J50" s="11">
        <v>1</v>
      </c>
      <c r="K50" s="12">
        <v>44562</v>
      </c>
      <c r="L50" s="12">
        <v>44742</v>
      </c>
      <c r="M50" s="13">
        <f t="shared" si="0"/>
        <v>25.714285714285715</v>
      </c>
      <c r="N50" s="44"/>
      <c r="O50" s="44" t="s">
        <v>224</v>
      </c>
    </row>
    <row r="51" spans="1:15" s="3" customFormat="1" ht="15.6" customHeight="1" thickBot="1" x14ac:dyDescent="0.35">
      <c r="A51" s="5">
        <v>41</v>
      </c>
      <c r="B51" s="6" t="s">
        <v>225</v>
      </c>
      <c r="C51" s="23" t="s">
        <v>25</v>
      </c>
      <c r="D51" s="31" t="s">
        <v>226</v>
      </c>
      <c r="E51" s="23" t="s">
        <v>227</v>
      </c>
      <c r="F51" s="32" t="s">
        <v>228</v>
      </c>
      <c r="G51" s="32" t="s">
        <v>229</v>
      </c>
      <c r="H51" s="32" t="s">
        <v>230</v>
      </c>
      <c r="I51" s="32" t="s">
        <v>231</v>
      </c>
      <c r="J51" s="11">
        <v>1</v>
      </c>
      <c r="K51" s="12">
        <v>44572</v>
      </c>
      <c r="L51" s="12">
        <v>44666</v>
      </c>
      <c r="M51" s="13">
        <f t="shared" si="0"/>
        <v>13.428571428571429</v>
      </c>
      <c r="N51" s="35"/>
      <c r="O51" s="22" t="s">
        <v>232</v>
      </c>
    </row>
    <row r="52" spans="1:15" s="3" customFormat="1" ht="15.6" customHeight="1" thickBot="1" x14ac:dyDescent="0.35">
      <c r="A52" s="5">
        <v>42</v>
      </c>
      <c r="B52" s="6" t="s">
        <v>233</v>
      </c>
      <c r="C52" s="23" t="s">
        <v>25</v>
      </c>
      <c r="D52" s="31" t="s">
        <v>226</v>
      </c>
      <c r="E52" s="23" t="s">
        <v>227</v>
      </c>
      <c r="F52" s="32" t="s">
        <v>228</v>
      </c>
      <c r="G52" s="32" t="s">
        <v>234</v>
      </c>
      <c r="H52" s="32" t="s">
        <v>235</v>
      </c>
      <c r="I52" s="32" t="s">
        <v>236</v>
      </c>
      <c r="J52" s="11">
        <v>2</v>
      </c>
      <c r="K52" s="12">
        <v>44728</v>
      </c>
      <c r="L52" s="12">
        <v>44819</v>
      </c>
      <c r="M52" s="13">
        <f t="shared" si="0"/>
        <v>13</v>
      </c>
      <c r="N52" s="35"/>
      <c r="O52" s="22" t="s">
        <v>237</v>
      </c>
    </row>
    <row r="53" spans="1:15" s="3" customFormat="1" ht="15.6" customHeight="1" thickBot="1" x14ac:dyDescent="0.35">
      <c r="A53" s="5">
        <v>43</v>
      </c>
      <c r="B53" s="6" t="s">
        <v>238</v>
      </c>
      <c r="C53" s="23" t="s">
        <v>25</v>
      </c>
      <c r="D53" s="37" t="s">
        <v>239</v>
      </c>
      <c r="E53" s="43" t="s">
        <v>240</v>
      </c>
      <c r="F53" s="23" t="s">
        <v>241</v>
      </c>
      <c r="G53" s="23" t="s">
        <v>242</v>
      </c>
      <c r="H53" s="23" t="s">
        <v>243</v>
      </c>
      <c r="I53" s="23" t="s">
        <v>244</v>
      </c>
      <c r="J53" s="11">
        <v>1</v>
      </c>
      <c r="K53" s="12">
        <v>44593</v>
      </c>
      <c r="L53" s="12">
        <v>44742</v>
      </c>
      <c r="M53" s="13">
        <f t="shared" si="0"/>
        <v>21.285714285714285</v>
      </c>
      <c r="N53" s="46"/>
      <c r="O53" s="22" t="s">
        <v>245</v>
      </c>
    </row>
    <row r="54" spans="1:15" s="3" customFormat="1" ht="15.6" customHeight="1" thickBot="1" x14ac:dyDescent="0.35">
      <c r="A54" s="5">
        <v>44</v>
      </c>
      <c r="B54" s="6" t="s">
        <v>246</v>
      </c>
      <c r="C54" s="23" t="s">
        <v>25</v>
      </c>
      <c r="D54" s="37" t="s">
        <v>247</v>
      </c>
      <c r="E54" s="23" t="s">
        <v>248</v>
      </c>
      <c r="F54" s="32" t="s">
        <v>249</v>
      </c>
      <c r="G54" s="32" t="s">
        <v>250</v>
      </c>
      <c r="H54" s="42" t="s">
        <v>251</v>
      </c>
      <c r="I54" s="32" t="s">
        <v>252</v>
      </c>
      <c r="J54" s="11">
        <v>1</v>
      </c>
      <c r="K54" s="12">
        <v>44578</v>
      </c>
      <c r="L54" s="12">
        <v>44668</v>
      </c>
      <c r="M54" s="13">
        <f t="shared" si="0"/>
        <v>12.857142857142858</v>
      </c>
      <c r="N54" s="40"/>
      <c r="O54" s="22" t="s">
        <v>253</v>
      </c>
    </row>
    <row r="55" spans="1:15" s="3" customFormat="1" ht="15.6" customHeight="1" thickBot="1" x14ac:dyDescent="0.35">
      <c r="A55" s="5">
        <v>45</v>
      </c>
      <c r="B55" s="6" t="s">
        <v>254</v>
      </c>
      <c r="C55" s="23" t="s">
        <v>25</v>
      </c>
      <c r="D55" s="37" t="s">
        <v>255</v>
      </c>
      <c r="E55" s="23" t="s">
        <v>256</v>
      </c>
      <c r="F55" s="32" t="s">
        <v>257</v>
      </c>
      <c r="G55" s="32" t="s">
        <v>258</v>
      </c>
      <c r="H55" s="42" t="s">
        <v>259</v>
      </c>
      <c r="I55" s="23" t="s">
        <v>260</v>
      </c>
      <c r="J55" s="11">
        <v>1</v>
      </c>
      <c r="K55" s="12">
        <v>44578</v>
      </c>
      <c r="L55" s="12">
        <v>44698</v>
      </c>
      <c r="M55" s="13">
        <f t="shared" si="0"/>
        <v>17.142857142857142</v>
      </c>
      <c r="N55" s="40"/>
      <c r="O55" s="22" t="s">
        <v>261</v>
      </c>
    </row>
    <row r="56" spans="1:15" s="3" customFormat="1" ht="15.6" customHeight="1" thickBot="1" x14ac:dyDescent="0.35">
      <c r="A56" s="5">
        <v>46</v>
      </c>
      <c r="B56" s="6" t="s">
        <v>262</v>
      </c>
      <c r="C56" s="23" t="s">
        <v>25</v>
      </c>
      <c r="D56" s="37" t="s">
        <v>255</v>
      </c>
      <c r="E56" s="23" t="s">
        <v>256</v>
      </c>
      <c r="F56" s="32" t="s">
        <v>257</v>
      </c>
      <c r="G56" s="41" t="s">
        <v>263</v>
      </c>
      <c r="H56" s="42" t="s">
        <v>264</v>
      </c>
      <c r="I56" s="42" t="s">
        <v>265</v>
      </c>
      <c r="J56" s="11">
        <v>1</v>
      </c>
      <c r="K56" s="12">
        <v>44578</v>
      </c>
      <c r="L56" s="12">
        <v>44729</v>
      </c>
      <c r="M56" s="13">
        <f t="shared" si="0"/>
        <v>21.571428571428573</v>
      </c>
      <c r="N56" s="40"/>
      <c r="O56" s="22" t="s">
        <v>266</v>
      </c>
    </row>
    <row r="57" spans="1:15" s="3" customFormat="1" ht="15.6" customHeight="1" thickBot="1" x14ac:dyDescent="0.35">
      <c r="A57" s="5">
        <v>47</v>
      </c>
      <c r="B57" s="6" t="s">
        <v>267</v>
      </c>
      <c r="C57" s="23" t="s">
        <v>25</v>
      </c>
      <c r="D57" s="37" t="s">
        <v>268</v>
      </c>
      <c r="E57" s="23" t="s">
        <v>269</v>
      </c>
      <c r="F57" s="32" t="s">
        <v>270</v>
      </c>
      <c r="G57" s="41" t="s">
        <v>271</v>
      </c>
      <c r="H57" s="42" t="s">
        <v>272</v>
      </c>
      <c r="I57" s="42" t="s">
        <v>273</v>
      </c>
      <c r="J57" s="11">
        <v>1</v>
      </c>
      <c r="K57" s="12">
        <v>44578</v>
      </c>
      <c r="L57" s="12">
        <v>44681</v>
      </c>
      <c r="M57" s="13">
        <f t="shared" si="0"/>
        <v>14.714285714285714</v>
      </c>
      <c r="N57" s="40"/>
      <c r="O57" s="22" t="s">
        <v>274</v>
      </c>
    </row>
    <row r="58" spans="1:15" s="3" customFormat="1" ht="15.6" customHeight="1" thickBot="1" x14ac:dyDescent="0.35">
      <c r="A58" s="5">
        <v>48</v>
      </c>
      <c r="B58" s="6" t="s">
        <v>275</v>
      </c>
      <c r="C58" s="23" t="s">
        <v>25</v>
      </c>
      <c r="D58" s="37" t="s">
        <v>268</v>
      </c>
      <c r="E58" s="23" t="s">
        <v>269</v>
      </c>
      <c r="F58" s="32" t="s">
        <v>270</v>
      </c>
      <c r="G58" s="41" t="s">
        <v>276</v>
      </c>
      <c r="H58" s="42" t="s">
        <v>276</v>
      </c>
      <c r="I58" s="47" t="s">
        <v>252</v>
      </c>
      <c r="J58" s="11">
        <v>1</v>
      </c>
      <c r="K58" s="12">
        <v>44682</v>
      </c>
      <c r="L58" s="12">
        <v>44742</v>
      </c>
      <c r="M58" s="13">
        <f t="shared" si="0"/>
        <v>8.5714285714285712</v>
      </c>
      <c r="N58" s="40"/>
      <c r="O58" s="22" t="s">
        <v>277</v>
      </c>
    </row>
    <row r="59" spans="1:15" s="3" customFormat="1" ht="15.6" customHeight="1" thickBot="1" x14ac:dyDescent="0.35">
      <c r="A59" s="5">
        <v>49</v>
      </c>
      <c r="B59" s="6" t="s">
        <v>278</v>
      </c>
      <c r="C59" s="48" t="s">
        <v>25</v>
      </c>
      <c r="D59" s="49" t="s">
        <v>279</v>
      </c>
      <c r="E59" s="48" t="s">
        <v>280</v>
      </c>
      <c r="F59" s="48" t="s">
        <v>281</v>
      </c>
      <c r="G59" s="48" t="s">
        <v>282</v>
      </c>
      <c r="H59" s="32" t="s">
        <v>283</v>
      </c>
      <c r="I59" s="50" t="s">
        <v>284</v>
      </c>
      <c r="J59" s="11">
        <v>1</v>
      </c>
      <c r="K59" s="12">
        <v>44593</v>
      </c>
      <c r="L59" s="12">
        <v>44711</v>
      </c>
      <c r="M59" s="13">
        <f t="shared" si="0"/>
        <v>16.857142857142858</v>
      </c>
      <c r="N59" s="40"/>
      <c r="O59" s="22" t="s">
        <v>285</v>
      </c>
    </row>
    <row r="60" spans="1:15" s="3" customFormat="1" ht="15.6" customHeight="1" thickBot="1" x14ac:dyDescent="0.35">
      <c r="A60" s="5">
        <v>50</v>
      </c>
      <c r="B60" s="6" t="s">
        <v>286</v>
      </c>
      <c r="C60" s="23" t="s">
        <v>25</v>
      </c>
      <c r="D60" s="37" t="s">
        <v>287</v>
      </c>
      <c r="E60" s="23" t="s">
        <v>288</v>
      </c>
      <c r="F60" s="23" t="s">
        <v>289</v>
      </c>
      <c r="G60" s="23" t="s">
        <v>290</v>
      </c>
      <c r="H60" s="23" t="s">
        <v>291</v>
      </c>
      <c r="I60" s="43" t="s">
        <v>292</v>
      </c>
      <c r="J60" s="11">
        <v>2</v>
      </c>
      <c r="K60" s="12">
        <v>44593</v>
      </c>
      <c r="L60" s="12">
        <v>44910</v>
      </c>
      <c r="M60" s="13">
        <f t="shared" si="0"/>
        <v>45.285714285714285</v>
      </c>
      <c r="N60" s="40"/>
      <c r="O60" s="22" t="s">
        <v>293</v>
      </c>
    </row>
    <row r="61" spans="1:15" s="3" customFormat="1" ht="15.6" customHeight="1" thickBot="1" x14ac:dyDescent="0.35">
      <c r="A61" s="5">
        <v>51</v>
      </c>
      <c r="B61" s="6" t="s">
        <v>294</v>
      </c>
      <c r="C61" s="23" t="s">
        <v>25</v>
      </c>
      <c r="D61" s="37" t="s">
        <v>287</v>
      </c>
      <c r="E61" s="23" t="s">
        <v>288</v>
      </c>
      <c r="F61" s="23" t="s">
        <v>289</v>
      </c>
      <c r="G61" s="23" t="s">
        <v>290</v>
      </c>
      <c r="H61" s="23" t="s">
        <v>295</v>
      </c>
      <c r="I61" s="43" t="s">
        <v>296</v>
      </c>
      <c r="J61" s="11">
        <v>2</v>
      </c>
      <c r="K61" s="12">
        <v>44593</v>
      </c>
      <c r="L61" s="12">
        <v>44910</v>
      </c>
      <c r="M61" s="13">
        <f t="shared" si="0"/>
        <v>45.285714285714285</v>
      </c>
      <c r="N61" s="40"/>
      <c r="O61" s="22" t="s">
        <v>297</v>
      </c>
    </row>
    <row r="62" spans="1:15" s="3" customFormat="1" ht="15.6" customHeight="1" thickBot="1" x14ac:dyDescent="0.35">
      <c r="A62" s="5">
        <v>52</v>
      </c>
      <c r="B62" s="6" t="s">
        <v>298</v>
      </c>
      <c r="C62" s="23" t="s">
        <v>25</v>
      </c>
      <c r="D62" s="37" t="s">
        <v>287</v>
      </c>
      <c r="E62" s="23" t="s">
        <v>288</v>
      </c>
      <c r="F62" s="23" t="s">
        <v>289</v>
      </c>
      <c r="G62" s="23" t="s">
        <v>591</v>
      </c>
      <c r="H62" s="23" t="s">
        <v>592</v>
      </c>
      <c r="I62" s="23" t="s">
        <v>299</v>
      </c>
      <c r="J62" s="11">
        <v>1</v>
      </c>
      <c r="K62" s="12">
        <v>44576</v>
      </c>
      <c r="L62" s="12">
        <v>44616</v>
      </c>
      <c r="M62" s="13">
        <f t="shared" si="0"/>
        <v>5.7142857142857144</v>
      </c>
      <c r="N62" s="40"/>
      <c r="O62" s="22" t="s">
        <v>300</v>
      </c>
    </row>
    <row r="63" spans="1:15" s="3" customFormat="1" ht="15.6" customHeight="1" thickBot="1" x14ac:dyDescent="0.35">
      <c r="A63" s="5">
        <v>53</v>
      </c>
      <c r="B63" s="6" t="s">
        <v>301</v>
      </c>
      <c r="C63" s="23" t="s">
        <v>25</v>
      </c>
      <c r="D63" s="37" t="s">
        <v>287</v>
      </c>
      <c r="E63" s="23" t="s">
        <v>288</v>
      </c>
      <c r="F63" s="23" t="s">
        <v>289</v>
      </c>
      <c r="G63" s="23" t="s">
        <v>591</v>
      </c>
      <c r="H63" s="23" t="s">
        <v>302</v>
      </c>
      <c r="I63" s="23" t="s">
        <v>303</v>
      </c>
      <c r="J63" s="11">
        <v>2</v>
      </c>
      <c r="K63" s="12">
        <v>44576</v>
      </c>
      <c r="L63" s="12">
        <v>44617</v>
      </c>
      <c r="M63" s="13">
        <f t="shared" si="0"/>
        <v>5.8571428571428568</v>
      </c>
      <c r="N63" s="40"/>
      <c r="O63" s="22" t="s">
        <v>304</v>
      </c>
    </row>
    <row r="64" spans="1:15" s="3" customFormat="1" ht="15.6" customHeight="1" thickBot="1" x14ac:dyDescent="0.35">
      <c r="A64" s="5">
        <v>54</v>
      </c>
      <c r="B64" s="6" t="s">
        <v>305</v>
      </c>
      <c r="C64" s="23" t="s">
        <v>25</v>
      </c>
      <c r="D64" s="37" t="s">
        <v>306</v>
      </c>
      <c r="E64" s="23" t="s">
        <v>307</v>
      </c>
      <c r="F64" s="23" t="s">
        <v>308</v>
      </c>
      <c r="G64" s="23" t="s">
        <v>309</v>
      </c>
      <c r="H64" s="51" t="s">
        <v>291</v>
      </c>
      <c r="I64" s="52" t="s">
        <v>292</v>
      </c>
      <c r="J64" s="11">
        <v>2</v>
      </c>
      <c r="K64" s="12">
        <v>44566</v>
      </c>
      <c r="L64" s="12">
        <v>44925</v>
      </c>
      <c r="M64" s="13">
        <f t="shared" si="0"/>
        <v>51.285714285714285</v>
      </c>
      <c r="N64" s="40"/>
      <c r="O64" s="22" t="s">
        <v>310</v>
      </c>
    </row>
    <row r="65" spans="1:15" s="3" customFormat="1" ht="15.6" customHeight="1" thickBot="1" x14ac:dyDescent="0.35">
      <c r="A65" s="5">
        <v>55</v>
      </c>
      <c r="B65" s="6" t="s">
        <v>311</v>
      </c>
      <c r="C65" s="23" t="s">
        <v>25</v>
      </c>
      <c r="D65" s="37" t="s">
        <v>306</v>
      </c>
      <c r="E65" s="23" t="s">
        <v>307</v>
      </c>
      <c r="F65" s="23" t="s">
        <v>308</v>
      </c>
      <c r="G65" s="23" t="s">
        <v>309</v>
      </c>
      <c r="H65" s="51" t="s">
        <v>312</v>
      </c>
      <c r="I65" s="52" t="s">
        <v>296</v>
      </c>
      <c r="J65" s="11">
        <v>2</v>
      </c>
      <c r="K65" s="12">
        <v>44566</v>
      </c>
      <c r="L65" s="12">
        <v>44925</v>
      </c>
      <c r="M65" s="13">
        <f t="shared" si="0"/>
        <v>51.285714285714285</v>
      </c>
      <c r="N65" s="40"/>
      <c r="O65" s="22" t="s">
        <v>313</v>
      </c>
    </row>
    <row r="66" spans="1:15" s="3" customFormat="1" ht="15.6" customHeight="1" thickBot="1" x14ac:dyDescent="0.35">
      <c r="A66" s="5">
        <v>56</v>
      </c>
      <c r="B66" s="6" t="s">
        <v>314</v>
      </c>
      <c r="C66" s="23" t="s">
        <v>25</v>
      </c>
      <c r="D66" s="37" t="s">
        <v>315</v>
      </c>
      <c r="E66" s="23" t="s">
        <v>316</v>
      </c>
      <c r="F66" s="32" t="s">
        <v>317</v>
      </c>
      <c r="G66" s="41" t="s">
        <v>318</v>
      </c>
      <c r="H66" s="42" t="s">
        <v>318</v>
      </c>
      <c r="I66" s="47" t="s">
        <v>319</v>
      </c>
      <c r="J66" s="11">
        <v>1</v>
      </c>
      <c r="K66" s="12">
        <v>44576</v>
      </c>
      <c r="L66" s="12">
        <v>44773</v>
      </c>
      <c r="M66" s="13">
        <f t="shared" si="0"/>
        <v>28.142857142857142</v>
      </c>
      <c r="N66" s="40"/>
      <c r="O66" s="22" t="s">
        <v>320</v>
      </c>
    </row>
    <row r="67" spans="1:15" s="3" customFormat="1" ht="15.6" customHeight="1" thickBot="1" x14ac:dyDescent="0.35">
      <c r="A67" s="5">
        <v>57</v>
      </c>
      <c r="B67" s="6" t="s">
        <v>321</v>
      </c>
      <c r="C67" s="23" t="s">
        <v>25</v>
      </c>
      <c r="D67" s="37" t="s">
        <v>315</v>
      </c>
      <c r="E67" s="23" t="s">
        <v>316</v>
      </c>
      <c r="F67" s="23" t="s">
        <v>322</v>
      </c>
      <c r="G67" s="23" t="s">
        <v>593</v>
      </c>
      <c r="H67" s="23" t="s">
        <v>323</v>
      </c>
      <c r="I67" s="33" t="s">
        <v>324</v>
      </c>
      <c r="J67" s="11">
        <v>1</v>
      </c>
      <c r="K67" s="12">
        <v>44593</v>
      </c>
      <c r="L67" s="12">
        <v>44742</v>
      </c>
      <c r="M67" s="13">
        <f t="shared" si="0"/>
        <v>21.285714285714285</v>
      </c>
      <c r="N67" s="40"/>
      <c r="O67" s="22" t="s">
        <v>325</v>
      </c>
    </row>
    <row r="68" spans="1:15" s="3" customFormat="1" ht="15.6" customHeight="1" thickBot="1" x14ac:dyDescent="0.35">
      <c r="A68" s="5">
        <v>58</v>
      </c>
      <c r="B68" s="6" t="s">
        <v>326</v>
      </c>
      <c r="C68" s="23" t="s">
        <v>25</v>
      </c>
      <c r="D68" s="37" t="s">
        <v>327</v>
      </c>
      <c r="E68" s="23" t="s">
        <v>328</v>
      </c>
      <c r="F68" s="23" t="s">
        <v>329</v>
      </c>
      <c r="G68" s="23" t="s">
        <v>330</v>
      </c>
      <c r="H68" s="23" t="s">
        <v>331</v>
      </c>
      <c r="I68" s="43" t="s">
        <v>332</v>
      </c>
      <c r="J68" s="11">
        <v>1</v>
      </c>
      <c r="K68" s="12">
        <v>44566</v>
      </c>
      <c r="L68" s="12">
        <v>44925</v>
      </c>
      <c r="M68" s="13">
        <f t="shared" si="0"/>
        <v>51.285714285714285</v>
      </c>
      <c r="N68" s="40"/>
      <c r="O68" s="22" t="s">
        <v>333</v>
      </c>
    </row>
    <row r="69" spans="1:15" s="3" customFormat="1" ht="15.6" customHeight="1" thickBot="1" x14ac:dyDescent="0.35">
      <c r="A69" s="5">
        <v>59</v>
      </c>
      <c r="B69" s="6" t="s">
        <v>533</v>
      </c>
      <c r="C69" s="32" t="s">
        <v>25</v>
      </c>
      <c r="D69" s="35" t="s">
        <v>334</v>
      </c>
      <c r="E69" s="32" t="s">
        <v>335</v>
      </c>
      <c r="F69" s="32" t="s">
        <v>336</v>
      </c>
      <c r="G69" s="53" t="s">
        <v>337</v>
      </c>
      <c r="H69" s="54" t="s">
        <v>338</v>
      </c>
      <c r="I69" s="55" t="s">
        <v>63</v>
      </c>
      <c r="J69" s="40">
        <v>1</v>
      </c>
      <c r="K69" s="12">
        <v>44211</v>
      </c>
      <c r="L69" s="12">
        <v>44773</v>
      </c>
      <c r="M69" s="13">
        <f t="shared" si="0"/>
        <v>80.285714285714292</v>
      </c>
      <c r="N69" s="35"/>
      <c r="O69" s="22" t="s">
        <v>481</v>
      </c>
    </row>
    <row r="70" spans="1:15" s="3" customFormat="1" ht="15.6" customHeight="1" thickBot="1" x14ac:dyDescent="0.35">
      <c r="A70" s="5">
        <v>60</v>
      </c>
      <c r="B70" s="6" t="s">
        <v>534</v>
      </c>
      <c r="C70" s="32" t="s">
        <v>25</v>
      </c>
      <c r="D70" s="35" t="s">
        <v>334</v>
      </c>
      <c r="E70" s="32" t="s">
        <v>335</v>
      </c>
      <c r="F70" s="32" t="s">
        <v>336</v>
      </c>
      <c r="G70" s="53" t="s">
        <v>339</v>
      </c>
      <c r="H70" s="54" t="s">
        <v>340</v>
      </c>
      <c r="I70" s="54" t="s">
        <v>340</v>
      </c>
      <c r="J70" s="40">
        <v>1</v>
      </c>
      <c r="K70" s="12">
        <v>44778</v>
      </c>
      <c r="L70" s="12">
        <v>44788</v>
      </c>
      <c r="M70" s="13">
        <f t="shared" si="0"/>
        <v>1.4285714285714286</v>
      </c>
      <c r="N70" s="35"/>
      <c r="O70" s="22" t="s">
        <v>482</v>
      </c>
    </row>
    <row r="71" spans="1:15" s="3" customFormat="1" ht="15.6" customHeight="1" thickBot="1" x14ac:dyDescent="0.35">
      <c r="A71" s="5">
        <v>61</v>
      </c>
      <c r="B71" s="6" t="s">
        <v>535</v>
      </c>
      <c r="C71" s="32" t="s">
        <v>25</v>
      </c>
      <c r="D71" s="35" t="s">
        <v>341</v>
      </c>
      <c r="E71" s="23" t="s">
        <v>342</v>
      </c>
      <c r="F71" s="32" t="s">
        <v>343</v>
      </c>
      <c r="G71" s="56" t="s">
        <v>344</v>
      </c>
      <c r="H71" s="56" t="s">
        <v>345</v>
      </c>
      <c r="I71" s="57" t="s">
        <v>346</v>
      </c>
      <c r="J71" s="58">
        <v>1</v>
      </c>
      <c r="K71" s="12">
        <v>44576</v>
      </c>
      <c r="L71" s="12">
        <v>44742</v>
      </c>
      <c r="M71" s="13">
        <f t="shared" si="0"/>
        <v>23.714285714285715</v>
      </c>
      <c r="N71" s="35"/>
      <c r="O71" s="22" t="s">
        <v>483</v>
      </c>
    </row>
    <row r="72" spans="1:15" s="3" customFormat="1" ht="15.6" customHeight="1" thickBot="1" x14ac:dyDescent="0.35">
      <c r="A72" s="5">
        <v>62</v>
      </c>
      <c r="B72" s="6" t="s">
        <v>536</v>
      </c>
      <c r="C72" s="32" t="s">
        <v>25</v>
      </c>
      <c r="D72" s="35" t="s">
        <v>341</v>
      </c>
      <c r="E72" s="23" t="s">
        <v>342</v>
      </c>
      <c r="F72" s="32" t="s">
        <v>343</v>
      </c>
      <c r="G72" s="56" t="s">
        <v>347</v>
      </c>
      <c r="H72" s="56" t="s">
        <v>347</v>
      </c>
      <c r="I72" s="57" t="s">
        <v>348</v>
      </c>
      <c r="J72" s="58">
        <v>1</v>
      </c>
      <c r="K72" s="12">
        <v>44747</v>
      </c>
      <c r="L72" s="12">
        <v>44771</v>
      </c>
      <c r="M72" s="13">
        <f t="shared" si="0"/>
        <v>3.4285714285714284</v>
      </c>
      <c r="N72" s="35"/>
      <c r="O72" s="22" t="s">
        <v>484</v>
      </c>
    </row>
    <row r="73" spans="1:15" s="3" customFormat="1" ht="15.6" customHeight="1" thickBot="1" x14ac:dyDescent="0.35">
      <c r="A73" s="5">
        <v>63</v>
      </c>
      <c r="B73" s="6" t="s">
        <v>537</v>
      </c>
      <c r="C73" s="32" t="s">
        <v>25</v>
      </c>
      <c r="D73" s="35" t="s">
        <v>349</v>
      </c>
      <c r="E73" s="23" t="s">
        <v>350</v>
      </c>
      <c r="F73" s="32" t="s">
        <v>351</v>
      </c>
      <c r="G73" s="32" t="s">
        <v>352</v>
      </c>
      <c r="H73" s="32" t="s">
        <v>353</v>
      </c>
      <c r="I73" s="32" t="s">
        <v>354</v>
      </c>
      <c r="J73" s="40">
        <v>1</v>
      </c>
      <c r="K73" s="12">
        <v>44591</v>
      </c>
      <c r="L73" s="12">
        <v>44772</v>
      </c>
      <c r="M73" s="13">
        <f t="shared" si="0"/>
        <v>25.857142857142858</v>
      </c>
      <c r="N73" s="35"/>
      <c r="O73" s="22" t="s">
        <v>485</v>
      </c>
    </row>
    <row r="74" spans="1:15" s="3" customFormat="1" ht="15.6" customHeight="1" thickBot="1" x14ac:dyDescent="0.35">
      <c r="A74" s="5">
        <v>64</v>
      </c>
      <c r="B74" s="6" t="s">
        <v>538</v>
      </c>
      <c r="C74" s="32" t="s">
        <v>25</v>
      </c>
      <c r="D74" s="35" t="s">
        <v>355</v>
      </c>
      <c r="E74" s="59" t="s">
        <v>356</v>
      </c>
      <c r="F74" s="32" t="s">
        <v>357</v>
      </c>
      <c r="G74" s="32" t="s">
        <v>358</v>
      </c>
      <c r="H74" s="32" t="s">
        <v>359</v>
      </c>
      <c r="I74" s="35" t="s">
        <v>360</v>
      </c>
      <c r="J74" s="40">
        <v>1</v>
      </c>
      <c r="K74" s="12">
        <v>44593</v>
      </c>
      <c r="L74" s="12">
        <v>44650</v>
      </c>
      <c r="M74" s="13">
        <f t="shared" si="0"/>
        <v>8.1428571428571423</v>
      </c>
      <c r="N74" s="35"/>
      <c r="O74" s="22" t="s">
        <v>486</v>
      </c>
    </row>
    <row r="75" spans="1:15" s="3" customFormat="1" ht="15.6" customHeight="1" thickBot="1" x14ac:dyDescent="0.35">
      <c r="A75" s="5">
        <v>65</v>
      </c>
      <c r="B75" s="6" t="s">
        <v>539</v>
      </c>
      <c r="C75" s="32" t="s">
        <v>25</v>
      </c>
      <c r="D75" s="35" t="s">
        <v>361</v>
      </c>
      <c r="E75" s="23" t="s">
        <v>362</v>
      </c>
      <c r="F75" s="32" t="s">
        <v>363</v>
      </c>
      <c r="G75" s="57" t="s">
        <v>364</v>
      </c>
      <c r="H75" s="57" t="s">
        <v>365</v>
      </c>
      <c r="I75" s="57" t="s">
        <v>366</v>
      </c>
      <c r="J75" s="58">
        <v>1</v>
      </c>
      <c r="K75" s="12">
        <v>44560</v>
      </c>
      <c r="L75" s="12">
        <v>44680</v>
      </c>
      <c r="M75" s="13">
        <f t="shared" ref="M75:M120" si="1">(L75-K75)/7</f>
        <v>17.142857142857142</v>
      </c>
      <c r="N75" s="35"/>
      <c r="O75" s="22" t="s">
        <v>487</v>
      </c>
    </row>
    <row r="76" spans="1:15" s="3" customFormat="1" ht="15.6" customHeight="1" thickBot="1" x14ac:dyDescent="0.35">
      <c r="A76" s="5">
        <v>66</v>
      </c>
      <c r="B76" s="6" t="s">
        <v>540</v>
      </c>
      <c r="C76" s="32" t="s">
        <v>25</v>
      </c>
      <c r="D76" s="35" t="s">
        <v>361</v>
      </c>
      <c r="E76" s="23" t="s">
        <v>362</v>
      </c>
      <c r="F76" s="32" t="s">
        <v>363</v>
      </c>
      <c r="G76" s="32" t="s">
        <v>367</v>
      </c>
      <c r="H76" s="57" t="s">
        <v>368</v>
      </c>
      <c r="I76" s="60" t="s">
        <v>369</v>
      </c>
      <c r="J76" s="40">
        <v>1</v>
      </c>
      <c r="K76" s="12">
        <v>44573</v>
      </c>
      <c r="L76" s="12">
        <v>44680</v>
      </c>
      <c r="M76" s="13">
        <f t="shared" si="1"/>
        <v>15.285714285714286</v>
      </c>
      <c r="N76" s="35"/>
      <c r="O76" s="22" t="s">
        <v>488</v>
      </c>
    </row>
    <row r="77" spans="1:15" s="3" customFormat="1" ht="15.6" customHeight="1" thickBot="1" x14ac:dyDescent="0.35">
      <c r="A77" s="5">
        <v>67</v>
      </c>
      <c r="B77" s="6" t="s">
        <v>541</v>
      </c>
      <c r="C77" s="32" t="s">
        <v>25</v>
      </c>
      <c r="D77" s="33" t="s">
        <v>370</v>
      </c>
      <c r="E77" s="69" t="s">
        <v>371</v>
      </c>
      <c r="F77" s="32" t="s">
        <v>585</v>
      </c>
      <c r="G77" s="69" t="s">
        <v>372</v>
      </c>
      <c r="H77" s="69" t="s">
        <v>373</v>
      </c>
      <c r="I77" s="69" t="s">
        <v>374</v>
      </c>
      <c r="J77" s="61">
        <v>3</v>
      </c>
      <c r="K77" s="12">
        <v>44564</v>
      </c>
      <c r="L77" s="12">
        <v>44926</v>
      </c>
      <c r="M77" s="13">
        <f t="shared" si="1"/>
        <v>51.714285714285715</v>
      </c>
      <c r="N77" s="35"/>
      <c r="O77" s="22" t="s">
        <v>489</v>
      </c>
    </row>
    <row r="78" spans="1:15" s="3" customFormat="1" ht="15.6" customHeight="1" thickBot="1" x14ac:dyDescent="0.35">
      <c r="A78" s="5">
        <v>68</v>
      </c>
      <c r="B78" s="6" t="s">
        <v>542</v>
      </c>
      <c r="C78" s="32" t="s">
        <v>25</v>
      </c>
      <c r="D78" s="33" t="s">
        <v>370</v>
      </c>
      <c r="E78" s="69" t="s">
        <v>371</v>
      </c>
      <c r="F78" s="32" t="s">
        <v>585</v>
      </c>
      <c r="G78" s="69" t="s">
        <v>372</v>
      </c>
      <c r="H78" s="69" t="s">
        <v>375</v>
      </c>
      <c r="I78" s="69" t="s">
        <v>376</v>
      </c>
      <c r="J78" s="61">
        <v>1</v>
      </c>
      <c r="K78" s="12">
        <v>44564</v>
      </c>
      <c r="L78" s="12">
        <v>44926</v>
      </c>
      <c r="M78" s="13">
        <f t="shared" si="1"/>
        <v>51.714285714285715</v>
      </c>
      <c r="N78" s="35"/>
      <c r="O78" s="22" t="s">
        <v>490</v>
      </c>
    </row>
    <row r="79" spans="1:15" s="3" customFormat="1" ht="15.6" customHeight="1" thickBot="1" x14ac:dyDescent="0.35">
      <c r="A79" s="5">
        <v>69</v>
      </c>
      <c r="B79" s="6" t="s">
        <v>543</v>
      </c>
      <c r="C79" s="32" t="s">
        <v>25</v>
      </c>
      <c r="D79" s="33" t="s">
        <v>370</v>
      </c>
      <c r="E79" s="69" t="s">
        <v>371</v>
      </c>
      <c r="F79" s="32" t="s">
        <v>585</v>
      </c>
      <c r="G79" s="69" t="s">
        <v>372</v>
      </c>
      <c r="H79" s="69" t="s">
        <v>377</v>
      </c>
      <c r="I79" s="69" t="s">
        <v>378</v>
      </c>
      <c r="J79" s="61">
        <v>1</v>
      </c>
      <c r="K79" s="12">
        <v>44564</v>
      </c>
      <c r="L79" s="12">
        <v>44926</v>
      </c>
      <c r="M79" s="13">
        <f t="shared" si="1"/>
        <v>51.714285714285715</v>
      </c>
      <c r="N79" s="35"/>
      <c r="O79" s="22" t="s">
        <v>491</v>
      </c>
    </row>
    <row r="80" spans="1:15" s="3" customFormat="1" ht="15.6" customHeight="1" thickBot="1" x14ac:dyDescent="0.35">
      <c r="A80" s="5">
        <v>70</v>
      </c>
      <c r="B80" s="6" t="s">
        <v>544</v>
      </c>
      <c r="C80" s="32" t="s">
        <v>25</v>
      </c>
      <c r="D80" s="33" t="s">
        <v>370</v>
      </c>
      <c r="E80" s="69" t="s">
        <v>371</v>
      </c>
      <c r="F80" s="32" t="s">
        <v>585</v>
      </c>
      <c r="G80" s="70" t="s">
        <v>379</v>
      </c>
      <c r="H80" s="70" t="s">
        <v>380</v>
      </c>
      <c r="I80" s="70" t="s">
        <v>381</v>
      </c>
      <c r="J80" s="61">
        <v>4</v>
      </c>
      <c r="K80" s="12">
        <v>44564</v>
      </c>
      <c r="L80" s="12">
        <v>44926</v>
      </c>
      <c r="M80" s="13">
        <f t="shared" si="1"/>
        <v>51.714285714285715</v>
      </c>
      <c r="N80" s="35"/>
      <c r="O80" s="22" t="s">
        <v>492</v>
      </c>
    </row>
    <row r="81" spans="1:15" s="3" customFormat="1" ht="15.6" customHeight="1" thickBot="1" x14ac:dyDescent="0.35">
      <c r="A81" s="5">
        <v>71</v>
      </c>
      <c r="B81" s="6" t="s">
        <v>545</v>
      </c>
      <c r="C81" s="32" t="s">
        <v>25</v>
      </c>
      <c r="D81" s="33" t="s">
        <v>370</v>
      </c>
      <c r="E81" s="69" t="s">
        <v>371</v>
      </c>
      <c r="F81" s="32" t="s">
        <v>585</v>
      </c>
      <c r="G81" s="69" t="s">
        <v>382</v>
      </c>
      <c r="H81" s="69" t="s">
        <v>383</v>
      </c>
      <c r="I81" s="69" t="s">
        <v>63</v>
      </c>
      <c r="J81" s="61">
        <v>6</v>
      </c>
      <c r="K81" s="12">
        <v>44564</v>
      </c>
      <c r="L81" s="12">
        <v>44926</v>
      </c>
      <c r="M81" s="13">
        <f t="shared" si="1"/>
        <v>51.714285714285715</v>
      </c>
      <c r="N81" s="35"/>
      <c r="O81" s="22" t="s">
        <v>494</v>
      </c>
    </row>
    <row r="82" spans="1:15" s="3" customFormat="1" ht="15.6" customHeight="1" thickBot="1" x14ac:dyDescent="0.35">
      <c r="A82" s="5">
        <v>72</v>
      </c>
      <c r="B82" s="6" t="s">
        <v>546</v>
      </c>
      <c r="C82" s="32" t="s">
        <v>25</v>
      </c>
      <c r="D82" s="33" t="s">
        <v>370</v>
      </c>
      <c r="E82" s="69" t="s">
        <v>371</v>
      </c>
      <c r="F82" s="32" t="s">
        <v>585</v>
      </c>
      <c r="G82" s="69" t="s">
        <v>382</v>
      </c>
      <c r="H82" s="69" t="s">
        <v>384</v>
      </c>
      <c r="I82" s="69" t="s">
        <v>63</v>
      </c>
      <c r="J82" s="61">
        <v>4</v>
      </c>
      <c r="K82" s="12">
        <v>44564</v>
      </c>
      <c r="L82" s="12">
        <v>44926</v>
      </c>
      <c r="M82" s="13">
        <f t="shared" si="1"/>
        <v>51.714285714285715</v>
      </c>
      <c r="N82" s="35"/>
      <c r="O82" s="22" t="s">
        <v>493</v>
      </c>
    </row>
    <row r="83" spans="1:15" s="3" customFormat="1" ht="15.6" customHeight="1" thickBot="1" x14ac:dyDescent="0.35">
      <c r="A83" s="5">
        <v>73</v>
      </c>
      <c r="B83" s="6" t="s">
        <v>547</v>
      </c>
      <c r="C83" s="32" t="s">
        <v>25</v>
      </c>
      <c r="D83" s="35" t="s">
        <v>385</v>
      </c>
      <c r="E83" s="32" t="s">
        <v>386</v>
      </c>
      <c r="F83" s="32" t="s">
        <v>387</v>
      </c>
      <c r="G83" s="32" t="s">
        <v>388</v>
      </c>
      <c r="H83" s="57" t="s">
        <v>389</v>
      </c>
      <c r="I83" s="60" t="s">
        <v>390</v>
      </c>
      <c r="J83" s="40">
        <v>1</v>
      </c>
      <c r="K83" s="12">
        <v>44627</v>
      </c>
      <c r="L83" s="12">
        <v>44666</v>
      </c>
      <c r="M83" s="13">
        <f t="shared" si="1"/>
        <v>5.5714285714285712</v>
      </c>
      <c r="N83" s="35"/>
      <c r="O83" s="22" t="s">
        <v>495</v>
      </c>
    </row>
    <row r="84" spans="1:15" s="3" customFormat="1" ht="15.6" customHeight="1" thickBot="1" x14ac:dyDescent="0.35">
      <c r="A84" s="5">
        <v>74</v>
      </c>
      <c r="B84" s="6" t="s">
        <v>548</v>
      </c>
      <c r="C84" s="32" t="s">
        <v>25</v>
      </c>
      <c r="D84" s="35" t="s">
        <v>385</v>
      </c>
      <c r="E84" s="32" t="s">
        <v>391</v>
      </c>
      <c r="F84" s="32" t="s">
        <v>387</v>
      </c>
      <c r="G84" s="32" t="s">
        <v>392</v>
      </c>
      <c r="H84" s="57" t="s">
        <v>393</v>
      </c>
      <c r="I84" s="60" t="s">
        <v>394</v>
      </c>
      <c r="J84" s="40">
        <v>1</v>
      </c>
      <c r="K84" s="12">
        <v>44627</v>
      </c>
      <c r="L84" s="12">
        <v>44681</v>
      </c>
      <c r="M84" s="13">
        <f t="shared" si="1"/>
        <v>7.7142857142857144</v>
      </c>
      <c r="N84" s="35"/>
      <c r="O84" s="22" t="s">
        <v>496</v>
      </c>
    </row>
    <row r="85" spans="1:15" s="3" customFormat="1" ht="15.6" customHeight="1" thickBot="1" x14ac:dyDescent="0.35">
      <c r="A85" s="5">
        <v>75</v>
      </c>
      <c r="B85" s="6" t="s">
        <v>549</v>
      </c>
      <c r="C85" s="32" t="s">
        <v>25</v>
      </c>
      <c r="D85" s="35" t="s">
        <v>395</v>
      </c>
      <c r="E85" s="32" t="s">
        <v>396</v>
      </c>
      <c r="F85" s="32" t="s">
        <v>397</v>
      </c>
      <c r="G85" s="32" t="s">
        <v>398</v>
      </c>
      <c r="H85" s="32" t="s">
        <v>399</v>
      </c>
      <c r="I85" s="32" t="s">
        <v>189</v>
      </c>
      <c r="J85" s="61">
        <v>1</v>
      </c>
      <c r="K85" s="12">
        <v>44576</v>
      </c>
      <c r="L85" s="12">
        <v>44651</v>
      </c>
      <c r="M85" s="13">
        <f t="shared" si="1"/>
        <v>10.714285714285714</v>
      </c>
      <c r="N85" s="35"/>
      <c r="O85" s="22" t="s">
        <v>497</v>
      </c>
    </row>
    <row r="86" spans="1:15" s="3" customFormat="1" ht="15.6" customHeight="1" thickBot="1" x14ac:dyDescent="0.35">
      <c r="A86" s="5">
        <v>76</v>
      </c>
      <c r="B86" s="6" t="s">
        <v>550</v>
      </c>
      <c r="C86" s="32" t="s">
        <v>25</v>
      </c>
      <c r="D86" s="35" t="s">
        <v>395</v>
      </c>
      <c r="E86" s="32" t="s">
        <v>396</v>
      </c>
      <c r="F86" s="32" t="s">
        <v>397</v>
      </c>
      <c r="G86" s="32" t="s">
        <v>398</v>
      </c>
      <c r="H86" s="32" t="s">
        <v>400</v>
      </c>
      <c r="I86" s="32" t="s">
        <v>401</v>
      </c>
      <c r="J86" s="61">
        <v>1</v>
      </c>
      <c r="K86" s="12">
        <v>44652</v>
      </c>
      <c r="L86" s="12">
        <v>44681</v>
      </c>
      <c r="M86" s="13">
        <f t="shared" si="1"/>
        <v>4.1428571428571432</v>
      </c>
      <c r="N86" s="35"/>
      <c r="O86" s="22" t="s">
        <v>498</v>
      </c>
    </row>
    <row r="87" spans="1:15" s="3" customFormat="1" ht="15.6" customHeight="1" thickBot="1" x14ac:dyDescent="0.35">
      <c r="A87" s="5">
        <v>77</v>
      </c>
      <c r="B87" s="6" t="s">
        <v>551</v>
      </c>
      <c r="C87" s="32" t="s">
        <v>25</v>
      </c>
      <c r="D87" s="35" t="s">
        <v>402</v>
      </c>
      <c r="E87" s="32" t="s">
        <v>403</v>
      </c>
      <c r="F87" s="32" t="s">
        <v>404</v>
      </c>
      <c r="G87" s="32" t="s">
        <v>398</v>
      </c>
      <c r="H87" s="32" t="s">
        <v>399</v>
      </c>
      <c r="I87" s="32" t="s">
        <v>189</v>
      </c>
      <c r="J87" s="61">
        <v>1</v>
      </c>
      <c r="K87" s="12">
        <v>44576</v>
      </c>
      <c r="L87" s="12">
        <v>44651</v>
      </c>
      <c r="M87" s="13">
        <f t="shared" si="1"/>
        <v>10.714285714285714</v>
      </c>
      <c r="N87" s="35"/>
      <c r="O87" s="22" t="s">
        <v>499</v>
      </c>
    </row>
    <row r="88" spans="1:15" s="3" customFormat="1" ht="15.6" customHeight="1" thickBot="1" x14ac:dyDescent="0.35">
      <c r="A88" s="5">
        <v>78</v>
      </c>
      <c r="B88" s="6" t="s">
        <v>552</v>
      </c>
      <c r="C88" s="32" t="s">
        <v>25</v>
      </c>
      <c r="D88" s="35" t="s">
        <v>402</v>
      </c>
      <c r="E88" s="32" t="s">
        <v>403</v>
      </c>
      <c r="F88" s="32" t="s">
        <v>404</v>
      </c>
      <c r="G88" s="32" t="s">
        <v>398</v>
      </c>
      <c r="H88" s="32" t="s">
        <v>400</v>
      </c>
      <c r="I88" s="32" t="s">
        <v>401</v>
      </c>
      <c r="J88" s="61">
        <v>1</v>
      </c>
      <c r="K88" s="12">
        <v>44652</v>
      </c>
      <c r="L88" s="12">
        <v>44681</v>
      </c>
      <c r="M88" s="13">
        <f t="shared" si="1"/>
        <v>4.1428571428571432</v>
      </c>
      <c r="N88" s="35"/>
      <c r="O88" s="22" t="s">
        <v>500</v>
      </c>
    </row>
    <row r="89" spans="1:15" s="3" customFormat="1" ht="15.6" customHeight="1" thickBot="1" x14ac:dyDescent="0.35">
      <c r="A89" s="5">
        <v>79</v>
      </c>
      <c r="B89" s="6" t="s">
        <v>553</v>
      </c>
      <c r="C89" s="32" t="s">
        <v>25</v>
      </c>
      <c r="D89" s="35" t="s">
        <v>405</v>
      </c>
      <c r="E89" s="32" t="s">
        <v>406</v>
      </c>
      <c r="F89" s="32" t="s">
        <v>407</v>
      </c>
      <c r="G89" s="32" t="s">
        <v>408</v>
      </c>
      <c r="H89" s="32" t="s">
        <v>409</v>
      </c>
      <c r="I89" s="35" t="s">
        <v>410</v>
      </c>
      <c r="J89" s="40">
        <v>1</v>
      </c>
      <c r="K89" s="12">
        <v>44576</v>
      </c>
      <c r="L89" s="12">
        <v>44651</v>
      </c>
      <c r="M89" s="13">
        <f t="shared" si="1"/>
        <v>10.714285714285714</v>
      </c>
      <c r="N89" s="35"/>
      <c r="O89" s="22" t="s">
        <v>501</v>
      </c>
    </row>
    <row r="90" spans="1:15" s="3" customFormat="1" ht="15.6" customHeight="1" thickBot="1" x14ac:dyDescent="0.35">
      <c r="A90" s="5">
        <v>80</v>
      </c>
      <c r="B90" s="6" t="s">
        <v>554</v>
      </c>
      <c r="C90" s="32" t="s">
        <v>25</v>
      </c>
      <c r="D90" s="35" t="s">
        <v>411</v>
      </c>
      <c r="E90" s="32" t="s">
        <v>412</v>
      </c>
      <c r="F90" s="32" t="s">
        <v>413</v>
      </c>
      <c r="G90" s="32" t="s">
        <v>398</v>
      </c>
      <c r="H90" s="32" t="s">
        <v>399</v>
      </c>
      <c r="I90" s="32" t="s">
        <v>189</v>
      </c>
      <c r="J90" s="61">
        <v>1</v>
      </c>
      <c r="K90" s="12">
        <v>44576</v>
      </c>
      <c r="L90" s="12">
        <v>44651</v>
      </c>
      <c r="M90" s="13">
        <f t="shared" si="1"/>
        <v>10.714285714285714</v>
      </c>
      <c r="N90" s="35"/>
      <c r="O90" s="22" t="s">
        <v>502</v>
      </c>
    </row>
    <row r="91" spans="1:15" s="3" customFormat="1" ht="15.6" customHeight="1" thickBot="1" x14ac:dyDescent="0.35">
      <c r="A91" s="5">
        <v>81</v>
      </c>
      <c r="B91" s="6" t="s">
        <v>555</v>
      </c>
      <c r="C91" s="32" t="s">
        <v>25</v>
      </c>
      <c r="D91" s="35" t="s">
        <v>411</v>
      </c>
      <c r="E91" s="32" t="s">
        <v>412</v>
      </c>
      <c r="F91" s="32" t="s">
        <v>413</v>
      </c>
      <c r="G91" s="32" t="s">
        <v>398</v>
      </c>
      <c r="H91" s="32" t="s">
        <v>400</v>
      </c>
      <c r="I91" s="32" t="s">
        <v>401</v>
      </c>
      <c r="J91" s="61">
        <v>1</v>
      </c>
      <c r="K91" s="12">
        <v>44652</v>
      </c>
      <c r="L91" s="12">
        <v>44681</v>
      </c>
      <c r="M91" s="13">
        <f t="shared" si="1"/>
        <v>4.1428571428571432</v>
      </c>
      <c r="N91" s="35"/>
      <c r="O91" s="22" t="s">
        <v>503</v>
      </c>
    </row>
    <row r="92" spans="1:15" s="3" customFormat="1" ht="15.6" customHeight="1" thickBot="1" x14ac:dyDescent="0.35">
      <c r="A92" s="5">
        <v>82</v>
      </c>
      <c r="B92" s="6" t="s">
        <v>556</v>
      </c>
      <c r="C92" s="32" t="s">
        <v>25</v>
      </c>
      <c r="D92" s="35" t="s">
        <v>414</v>
      </c>
      <c r="E92" s="32" t="s">
        <v>415</v>
      </c>
      <c r="F92" s="32" t="s">
        <v>416</v>
      </c>
      <c r="G92" s="43" t="s">
        <v>104</v>
      </c>
      <c r="H92" s="43" t="s">
        <v>195</v>
      </c>
      <c r="I92" s="43" t="s">
        <v>105</v>
      </c>
      <c r="J92" s="62">
        <v>1</v>
      </c>
      <c r="K92" s="12">
        <v>44562</v>
      </c>
      <c r="L92" s="12">
        <v>44772</v>
      </c>
      <c r="M92" s="13">
        <f t="shared" si="1"/>
        <v>30</v>
      </c>
      <c r="N92" s="35"/>
      <c r="O92" s="22" t="s">
        <v>504</v>
      </c>
    </row>
    <row r="93" spans="1:15" s="3" customFormat="1" ht="15.6" customHeight="1" thickBot="1" x14ac:dyDescent="0.35">
      <c r="A93" s="5">
        <v>83</v>
      </c>
      <c r="B93" s="6" t="s">
        <v>557</v>
      </c>
      <c r="C93" s="32" t="s">
        <v>25</v>
      </c>
      <c r="D93" s="35" t="s">
        <v>414</v>
      </c>
      <c r="E93" s="32" t="s">
        <v>415</v>
      </c>
      <c r="F93" s="32" t="s">
        <v>416</v>
      </c>
      <c r="G93" s="43" t="s">
        <v>104</v>
      </c>
      <c r="H93" s="43" t="s">
        <v>108</v>
      </c>
      <c r="I93" s="43" t="s">
        <v>105</v>
      </c>
      <c r="J93" s="62">
        <v>1</v>
      </c>
      <c r="K93" s="12">
        <v>44562</v>
      </c>
      <c r="L93" s="12">
        <v>44772</v>
      </c>
      <c r="M93" s="13">
        <f t="shared" si="1"/>
        <v>30</v>
      </c>
      <c r="N93" s="35"/>
      <c r="O93" s="22" t="s">
        <v>505</v>
      </c>
    </row>
    <row r="94" spans="1:15" s="3" customFormat="1" ht="15.6" customHeight="1" thickBot="1" x14ac:dyDescent="0.35">
      <c r="A94" s="5">
        <v>84</v>
      </c>
      <c r="B94" s="6" t="s">
        <v>558</v>
      </c>
      <c r="C94" s="32" t="s">
        <v>25</v>
      </c>
      <c r="D94" s="35" t="s">
        <v>414</v>
      </c>
      <c r="E94" s="32" t="s">
        <v>415</v>
      </c>
      <c r="F94" s="32" t="s">
        <v>416</v>
      </c>
      <c r="G94" s="43" t="s">
        <v>104</v>
      </c>
      <c r="H94" s="43" t="s">
        <v>200</v>
      </c>
      <c r="I94" s="43" t="s">
        <v>201</v>
      </c>
      <c r="J94" s="62">
        <v>1</v>
      </c>
      <c r="K94" s="12">
        <v>44392</v>
      </c>
      <c r="L94" s="12">
        <v>44772</v>
      </c>
      <c r="M94" s="13">
        <f t="shared" si="1"/>
        <v>54.285714285714285</v>
      </c>
      <c r="N94" s="35"/>
      <c r="O94" s="22" t="s">
        <v>506</v>
      </c>
    </row>
    <row r="95" spans="1:15" s="3" customFormat="1" ht="15.6" customHeight="1" thickBot="1" x14ac:dyDescent="0.35">
      <c r="A95" s="5">
        <v>85</v>
      </c>
      <c r="B95" s="6" t="s">
        <v>559</v>
      </c>
      <c r="C95" s="32" t="s">
        <v>25</v>
      </c>
      <c r="D95" s="35" t="s">
        <v>414</v>
      </c>
      <c r="E95" s="32" t="s">
        <v>415</v>
      </c>
      <c r="F95" s="32" t="s">
        <v>416</v>
      </c>
      <c r="G95" s="43" t="s">
        <v>111</v>
      </c>
      <c r="H95" s="43" t="s">
        <v>204</v>
      </c>
      <c r="I95" s="43" t="s">
        <v>205</v>
      </c>
      <c r="J95" s="62">
        <v>1</v>
      </c>
      <c r="K95" s="12">
        <v>44392</v>
      </c>
      <c r="L95" s="12">
        <v>44742</v>
      </c>
      <c r="M95" s="13">
        <f t="shared" si="1"/>
        <v>50</v>
      </c>
      <c r="N95" s="35"/>
      <c r="O95" s="22" t="s">
        <v>507</v>
      </c>
    </row>
    <row r="96" spans="1:15" s="3" customFormat="1" ht="15.6" customHeight="1" thickBot="1" x14ac:dyDescent="0.35">
      <c r="A96" s="5">
        <v>86</v>
      </c>
      <c r="B96" s="6" t="s">
        <v>560</v>
      </c>
      <c r="C96" s="32" t="s">
        <v>25</v>
      </c>
      <c r="D96" s="35" t="s">
        <v>414</v>
      </c>
      <c r="E96" s="32" t="s">
        <v>415</v>
      </c>
      <c r="F96" s="32" t="s">
        <v>416</v>
      </c>
      <c r="G96" s="43" t="s">
        <v>111</v>
      </c>
      <c r="H96" s="43" t="s">
        <v>112</v>
      </c>
      <c r="I96" s="43" t="s">
        <v>113</v>
      </c>
      <c r="J96" s="62">
        <v>1</v>
      </c>
      <c r="K96" s="12">
        <v>44440</v>
      </c>
      <c r="L96" s="12">
        <v>44742</v>
      </c>
      <c r="M96" s="13">
        <f t="shared" si="1"/>
        <v>43.142857142857146</v>
      </c>
      <c r="N96" s="35"/>
      <c r="O96" s="22" t="s">
        <v>508</v>
      </c>
    </row>
    <row r="97" spans="1:15" s="3" customFormat="1" ht="15.6" customHeight="1" thickBot="1" x14ac:dyDescent="0.35">
      <c r="A97" s="5">
        <v>87</v>
      </c>
      <c r="B97" s="6" t="s">
        <v>561</v>
      </c>
      <c r="C97" s="32" t="s">
        <v>25</v>
      </c>
      <c r="D97" s="35" t="s">
        <v>414</v>
      </c>
      <c r="E97" s="32" t="s">
        <v>415</v>
      </c>
      <c r="F97" s="32" t="s">
        <v>416</v>
      </c>
      <c r="G97" s="43" t="s">
        <v>111</v>
      </c>
      <c r="H97" s="43" t="s">
        <v>116</v>
      </c>
      <c r="I97" s="43" t="s">
        <v>117</v>
      </c>
      <c r="J97" s="62">
        <v>2</v>
      </c>
      <c r="K97" s="12">
        <v>44440</v>
      </c>
      <c r="L97" s="12">
        <v>45107</v>
      </c>
      <c r="M97" s="13">
        <f t="shared" si="1"/>
        <v>95.285714285714292</v>
      </c>
      <c r="N97" s="35"/>
      <c r="O97" s="22" t="s">
        <v>509</v>
      </c>
    </row>
    <row r="98" spans="1:15" s="3" customFormat="1" ht="15.6" customHeight="1" thickBot="1" x14ac:dyDescent="0.35">
      <c r="A98" s="5">
        <v>88</v>
      </c>
      <c r="B98" s="6" t="s">
        <v>562</v>
      </c>
      <c r="C98" s="32" t="s">
        <v>25</v>
      </c>
      <c r="D98" s="35" t="s">
        <v>414</v>
      </c>
      <c r="E98" s="32" t="s">
        <v>415</v>
      </c>
      <c r="F98" s="32" t="s">
        <v>416</v>
      </c>
      <c r="G98" s="43" t="s">
        <v>212</v>
      </c>
      <c r="H98" s="43" t="s">
        <v>213</v>
      </c>
      <c r="I98" s="43" t="s">
        <v>214</v>
      </c>
      <c r="J98" s="62">
        <v>1</v>
      </c>
      <c r="K98" s="12">
        <v>44392</v>
      </c>
      <c r="L98" s="12">
        <v>44742</v>
      </c>
      <c r="M98" s="13">
        <f t="shared" si="1"/>
        <v>50</v>
      </c>
      <c r="N98" s="35"/>
      <c r="O98" s="22" t="s">
        <v>510</v>
      </c>
    </row>
    <row r="99" spans="1:15" s="3" customFormat="1" ht="15.6" customHeight="1" thickBot="1" x14ac:dyDescent="0.35">
      <c r="A99" s="5">
        <v>89</v>
      </c>
      <c r="B99" s="6" t="s">
        <v>563</v>
      </c>
      <c r="C99" s="32" t="s">
        <v>25</v>
      </c>
      <c r="D99" s="35" t="s">
        <v>414</v>
      </c>
      <c r="E99" s="32" t="s">
        <v>415</v>
      </c>
      <c r="F99" s="32" t="s">
        <v>416</v>
      </c>
      <c r="G99" s="43" t="s">
        <v>217</v>
      </c>
      <c r="H99" s="43" t="s">
        <v>218</v>
      </c>
      <c r="I99" s="43" t="s">
        <v>122</v>
      </c>
      <c r="J99" s="62">
        <v>3</v>
      </c>
      <c r="K99" s="12">
        <v>44562</v>
      </c>
      <c r="L99" s="12">
        <v>44742</v>
      </c>
      <c r="M99" s="13">
        <f t="shared" si="1"/>
        <v>25.714285714285715</v>
      </c>
      <c r="N99" s="35"/>
      <c r="O99" s="22" t="s">
        <v>511</v>
      </c>
    </row>
    <row r="100" spans="1:15" s="3" customFormat="1" ht="15.6" customHeight="1" thickBot="1" x14ac:dyDescent="0.35">
      <c r="A100" s="5">
        <v>90</v>
      </c>
      <c r="B100" s="6" t="s">
        <v>564</v>
      </c>
      <c r="C100" s="32" t="s">
        <v>25</v>
      </c>
      <c r="D100" s="35" t="s">
        <v>414</v>
      </c>
      <c r="E100" s="32" t="s">
        <v>415</v>
      </c>
      <c r="F100" s="32" t="s">
        <v>416</v>
      </c>
      <c r="G100" s="43" t="s">
        <v>217</v>
      </c>
      <c r="H100" s="43" t="s">
        <v>125</v>
      </c>
      <c r="I100" s="43" t="s">
        <v>122</v>
      </c>
      <c r="J100" s="62">
        <v>3</v>
      </c>
      <c r="K100" s="12">
        <v>44562</v>
      </c>
      <c r="L100" s="12">
        <v>44742</v>
      </c>
      <c r="M100" s="13">
        <f t="shared" si="1"/>
        <v>25.714285714285715</v>
      </c>
      <c r="N100" s="35"/>
      <c r="O100" s="22" t="s">
        <v>512</v>
      </c>
    </row>
    <row r="101" spans="1:15" s="3" customFormat="1" ht="15.6" customHeight="1" thickBot="1" x14ac:dyDescent="0.35">
      <c r="A101" s="5">
        <v>91</v>
      </c>
      <c r="B101" s="6" t="s">
        <v>565</v>
      </c>
      <c r="C101" s="32" t="s">
        <v>25</v>
      </c>
      <c r="D101" s="35" t="s">
        <v>414</v>
      </c>
      <c r="E101" s="32" t="s">
        <v>415</v>
      </c>
      <c r="F101" s="32" t="s">
        <v>416</v>
      </c>
      <c r="G101" s="43" t="s">
        <v>217</v>
      </c>
      <c r="H101" s="43" t="s">
        <v>223</v>
      </c>
      <c r="I101" s="45" t="s">
        <v>129</v>
      </c>
      <c r="J101" s="36">
        <v>1</v>
      </c>
      <c r="K101" s="12">
        <v>44562</v>
      </c>
      <c r="L101" s="12">
        <v>44742</v>
      </c>
      <c r="M101" s="13">
        <f t="shared" si="1"/>
        <v>25.714285714285715</v>
      </c>
      <c r="N101" s="35"/>
      <c r="O101" s="22" t="s">
        <v>513</v>
      </c>
    </row>
    <row r="102" spans="1:15" s="3" customFormat="1" ht="15.6" customHeight="1" thickBot="1" x14ac:dyDescent="0.35">
      <c r="A102" s="5">
        <v>92</v>
      </c>
      <c r="B102" s="6" t="s">
        <v>566</v>
      </c>
      <c r="C102" s="32" t="s">
        <v>25</v>
      </c>
      <c r="D102" s="35" t="s">
        <v>417</v>
      </c>
      <c r="E102" s="32" t="s">
        <v>418</v>
      </c>
      <c r="F102" s="32" t="s">
        <v>419</v>
      </c>
      <c r="G102" s="43" t="s">
        <v>420</v>
      </c>
      <c r="H102" s="43" t="s">
        <v>421</v>
      </c>
      <c r="I102" s="43" t="s">
        <v>422</v>
      </c>
      <c r="J102" s="62">
        <v>2</v>
      </c>
      <c r="K102" s="12">
        <v>44562</v>
      </c>
      <c r="L102" s="12">
        <v>44742</v>
      </c>
      <c r="M102" s="13">
        <f t="shared" si="1"/>
        <v>25.714285714285715</v>
      </c>
      <c r="N102" s="35"/>
      <c r="O102" s="22" t="s">
        <v>514</v>
      </c>
    </row>
    <row r="103" spans="1:15" s="3" customFormat="1" ht="15.6" customHeight="1" thickBot="1" x14ac:dyDescent="0.35">
      <c r="A103" s="5">
        <v>93</v>
      </c>
      <c r="B103" s="6" t="s">
        <v>567</v>
      </c>
      <c r="C103" s="32" t="s">
        <v>25</v>
      </c>
      <c r="D103" s="35" t="s">
        <v>417</v>
      </c>
      <c r="E103" s="32" t="s">
        <v>418</v>
      </c>
      <c r="F103" s="32" t="s">
        <v>419</v>
      </c>
      <c r="G103" s="43" t="s">
        <v>217</v>
      </c>
      <c r="H103" s="52" t="s">
        <v>423</v>
      </c>
      <c r="I103" s="43" t="s">
        <v>422</v>
      </c>
      <c r="J103" s="62">
        <v>2</v>
      </c>
      <c r="K103" s="12">
        <v>44562</v>
      </c>
      <c r="L103" s="12">
        <v>44742</v>
      </c>
      <c r="M103" s="13">
        <f t="shared" si="1"/>
        <v>25.714285714285715</v>
      </c>
      <c r="N103" s="35"/>
      <c r="O103" s="22" t="s">
        <v>515</v>
      </c>
    </row>
    <row r="104" spans="1:15" s="3" customFormat="1" ht="15.6" customHeight="1" thickBot="1" x14ac:dyDescent="0.35">
      <c r="A104" s="5">
        <v>94</v>
      </c>
      <c r="B104" s="6" t="s">
        <v>568</v>
      </c>
      <c r="C104" s="32" t="s">
        <v>25</v>
      </c>
      <c r="D104" s="35" t="s">
        <v>417</v>
      </c>
      <c r="E104" s="32" t="s">
        <v>418</v>
      </c>
      <c r="F104" s="32" t="s">
        <v>419</v>
      </c>
      <c r="G104" s="43" t="s">
        <v>217</v>
      </c>
      <c r="H104" s="43" t="s">
        <v>424</v>
      </c>
      <c r="I104" s="45" t="s">
        <v>129</v>
      </c>
      <c r="J104" s="36">
        <v>1</v>
      </c>
      <c r="K104" s="12">
        <v>44562</v>
      </c>
      <c r="L104" s="12">
        <v>44742</v>
      </c>
      <c r="M104" s="13">
        <f t="shared" si="1"/>
        <v>25.714285714285715</v>
      </c>
      <c r="N104" s="35"/>
      <c r="O104" s="22" t="s">
        <v>516</v>
      </c>
    </row>
    <row r="105" spans="1:15" s="3" customFormat="1" ht="15.6" customHeight="1" thickBot="1" x14ac:dyDescent="0.35">
      <c r="A105" s="5">
        <v>95</v>
      </c>
      <c r="B105" s="6" t="s">
        <v>569</v>
      </c>
      <c r="C105" s="32" t="s">
        <v>25</v>
      </c>
      <c r="D105" s="35" t="s">
        <v>425</v>
      </c>
      <c r="E105" s="32" t="s">
        <v>426</v>
      </c>
      <c r="F105" s="32" t="s">
        <v>427</v>
      </c>
      <c r="G105" s="32" t="s">
        <v>428</v>
      </c>
      <c r="H105" s="32" t="s">
        <v>429</v>
      </c>
      <c r="I105" s="32" t="s">
        <v>430</v>
      </c>
      <c r="J105" s="40">
        <v>1</v>
      </c>
      <c r="K105" s="12">
        <v>44593</v>
      </c>
      <c r="L105" s="12">
        <v>44681</v>
      </c>
      <c r="M105" s="13">
        <f t="shared" si="1"/>
        <v>12.571428571428571</v>
      </c>
      <c r="N105" s="35"/>
      <c r="O105" s="22" t="s">
        <v>517</v>
      </c>
    </row>
    <row r="106" spans="1:15" s="3" customFormat="1" ht="15.6" customHeight="1" thickBot="1" x14ac:dyDescent="0.35">
      <c r="A106" s="5">
        <v>96</v>
      </c>
      <c r="B106" s="6" t="s">
        <v>570</v>
      </c>
      <c r="C106" s="32" t="s">
        <v>25</v>
      </c>
      <c r="D106" s="35" t="s">
        <v>425</v>
      </c>
      <c r="E106" s="32" t="s">
        <v>426</v>
      </c>
      <c r="F106" s="32" t="s">
        <v>427</v>
      </c>
      <c r="G106" s="32" t="s">
        <v>431</v>
      </c>
      <c r="H106" s="32" t="s">
        <v>432</v>
      </c>
      <c r="I106" s="35" t="s">
        <v>433</v>
      </c>
      <c r="J106" s="40">
        <v>4</v>
      </c>
      <c r="K106" s="12">
        <v>44593</v>
      </c>
      <c r="L106" s="12">
        <v>44957</v>
      </c>
      <c r="M106" s="13">
        <f t="shared" si="1"/>
        <v>52</v>
      </c>
      <c r="N106" s="35"/>
      <c r="O106" s="22" t="s">
        <v>518</v>
      </c>
    </row>
    <row r="107" spans="1:15" s="3" customFormat="1" ht="15.6" customHeight="1" thickBot="1" x14ac:dyDescent="0.35">
      <c r="A107" s="5">
        <v>97</v>
      </c>
      <c r="B107" s="6" t="s">
        <v>571</v>
      </c>
      <c r="C107" s="32" t="s">
        <v>25</v>
      </c>
      <c r="D107" s="35" t="s">
        <v>434</v>
      </c>
      <c r="E107" s="32" t="s">
        <v>435</v>
      </c>
      <c r="F107" s="32" t="s">
        <v>436</v>
      </c>
      <c r="G107" s="63" t="s">
        <v>437</v>
      </c>
      <c r="H107" s="32" t="s">
        <v>438</v>
      </c>
      <c r="I107" s="32" t="s">
        <v>439</v>
      </c>
      <c r="J107" s="40">
        <v>3</v>
      </c>
      <c r="K107" s="12">
        <v>44576</v>
      </c>
      <c r="L107" s="12">
        <v>44681</v>
      </c>
      <c r="M107" s="13">
        <f t="shared" si="1"/>
        <v>15</v>
      </c>
      <c r="N107" s="35"/>
      <c r="O107" s="22" t="s">
        <v>519</v>
      </c>
    </row>
    <row r="108" spans="1:15" s="3" customFormat="1" ht="15.6" customHeight="1" thickBot="1" x14ac:dyDescent="0.35">
      <c r="A108" s="5">
        <v>98</v>
      </c>
      <c r="B108" s="6" t="s">
        <v>572</v>
      </c>
      <c r="C108" s="32" t="s">
        <v>25</v>
      </c>
      <c r="D108" s="35" t="s">
        <v>440</v>
      </c>
      <c r="E108" s="32" t="s">
        <v>441</v>
      </c>
      <c r="F108" s="32" t="s">
        <v>442</v>
      </c>
      <c r="G108" s="32" t="s">
        <v>443</v>
      </c>
      <c r="H108" s="32" t="s">
        <v>444</v>
      </c>
      <c r="I108" s="32" t="s">
        <v>445</v>
      </c>
      <c r="J108" s="40">
        <v>1</v>
      </c>
      <c r="K108" s="12">
        <v>44560</v>
      </c>
      <c r="L108" s="12">
        <v>44681</v>
      </c>
      <c r="M108" s="13">
        <f t="shared" si="1"/>
        <v>17.285714285714285</v>
      </c>
      <c r="N108" s="35"/>
      <c r="O108" s="22" t="s">
        <v>520</v>
      </c>
    </row>
    <row r="109" spans="1:15" s="3" customFormat="1" ht="15.6" customHeight="1" thickBot="1" x14ac:dyDescent="0.35">
      <c r="A109" s="5">
        <v>99</v>
      </c>
      <c r="B109" s="6" t="s">
        <v>573</v>
      </c>
      <c r="C109" s="32" t="s">
        <v>25</v>
      </c>
      <c r="D109" s="35" t="s">
        <v>440</v>
      </c>
      <c r="E109" s="32" t="s">
        <v>441</v>
      </c>
      <c r="F109" s="32" t="s">
        <v>442</v>
      </c>
      <c r="G109" s="32" t="s">
        <v>443</v>
      </c>
      <c r="H109" s="32" t="s">
        <v>446</v>
      </c>
      <c r="I109" s="32" t="s">
        <v>447</v>
      </c>
      <c r="J109" s="40">
        <v>1</v>
      </c>
      <c r="K109" s="12">
        <v>44652</v>
      </c>
      <c r="L109" s="12">
        <v>44711</v>
      </c>
      <c r="M109" s="13">
        <f t="shared" si="1"/>
        <v>8.4285714285714288</v>
      </c>
      <c r="N109" s="35"/>
      <c r="O109" s="22" t="s">
        <v>521</v>
      </c>
    </row>
    <row r="110" spans="1:15" s="3" customFormat="1" ht="15.6" customHeight="1" thickBot="1" x14ac:dyDescent="0.35">
      <c r="A110" s="5">
        <v>100</v>
      </c>
      <c r="B110" s="6" t="s">
        <v>574</v>
      </c>
      <c r="C110" s="32" t="s">
        <v>25</v>
      </c>
      <c r="D110" s="35" t="s">
        <v>440</v>
      </c>
      <c r="E110" s="32" t="s">
        <v>441</v>
      </c>
      <c r="F110" s="32" t="s">
        <v>442</v>
      </c>
      <c r="G110" s="32" t="s">
        <v>443</v>
      </c>
      <c r="H110" s="32" t="s">
        <v>448</v>
      </c>
      <c r="I110" s="32" t="s">
        <v>449</v>
      </c>
      <c r="J110" s="40">
        <v>1</v>
      </c>
      <c r="K110" s="12">
        <v>44652</v>
      </c>
      <c r="L110" s="12">
        <v>44727</v>
      </c>
      <c r="M110" s="13">
        <f t="shared" si="1"/>
        <v>10.714285714285714</v>
      </c>
      <c r="N110" s="35"/>
      <c r="O110" s="22" t="s">
        <v>522</v>
      </c>
    </row>
    <row r="111" spans="1:15" s="3" customFormat="1" ht="15.6" customHeight="1" thickBot="1" x14ac:dyDescent="0.35">
      <c r="A111" s="5">
        <v>101</v>
      </c>
      <c r="B111" s="6" t="s">
        <v>575</v>
      </c>
      <c r="C111" s="32" t="s">
        <v>25</v>
      </c>
      <c r="D111" s="35" t="s">
        <v>440</v>
      </c>
      <c r="E111" s="32" t="s">
        <v>441</v>
      </c>
      <c r="F111" s="32" t="s">
        <v>442</v>
      </c>
      <c r="G111" s="32" t="s">
        <v>586</v>
      </c>
      <c r="H111" s="32" t="s">
        <v>450</v>
      </c>
      <c r="I111" s="32" t="s">
        <v>449</v>
      </c>
      <c r="J111" s="40">
        <v>1</v>
      </c>
      <c r="K111" s="12">
        <v>44593</v>
      </c>
      <c r="L111" s="12">
        <v>44666</v>
      </c>
      <c r="M111" s="13">
        <f t="shared" si="1"/>
        <v>10.428571428571429</v>
      </c>
      <c r="N111" s="35"/>
      <c r="O111" s="22" t="s">
        <v>523</v>
      </c>
    </row>
    <row r="112" spans="1:15" s="3" customFormat="1" ht="15.6" customHeight="1" thickBot="1" x14ac:dyDescent="0.35">
      <c r="A112" s="5">
        <v>102</v>
      </c>
      <c r="B112" s="6" t="s">
        <v>576</v>
      </c>
      <c r="C112" s="32" t="s">
        <v>25</v>
      </c>
      <c r="D112" s="35" t="s">
        <v>440</v>
      </c>
      <c r="E112" s="32" t="s">
        <v>441</v>
      </c>
      <c r="F112" s="32" t="s">
        <v>442</v>
      </c>
      <c r="G112" s="32" t="s">
        <v>451</v>
      </c>
      <c r="H112" s="32" t="s">
        <v>452</v>
      </c>
      <c r="I112" s="32" t="s">
        <v>453</v>
      </c>
      <c r="J112" s="40">
        <v>1</v>
      </c>
      <c r="K112" s="12">
        <v>44572</v>
      </c>
      <c r="L112" s="12">
        <v>44650</v>
      </c>
      <c r="M112" s="13">
        <f t="shared" si="1"/>
        <v>11.142857142857142</v>
      </c>
      <c r="N112" s="35"/>
      <c r="O112" s="22" t="s">
        <v>524</v>
      </c>
    </row>
    <row r="113" spans="1:15" s="3" customFormat="1" ht="15.6" customHeight="1" thickBot="1" x14ac:dyDescent="0.35">
      <c r="A113" s="5">
        <v>103</v>
      </c>
      <c r="B113" s="6" t="s">
        <v>577</v>
      </c>
      <c r="C113" s="32" t="s">
        <v>25</v>
      </c>
      <c r="D113" s="35" t="s">
        <v>454</v>
      </c>
      <c r="E113" s="32" t="s">
        <v>455</v>
      </c>
      <c r="F113" s="32" t="s">
        <v>456</v>
      </c>
      <c r="G113" s="32" t="s">
        <v>457</v>
      </c>
      <c r="H113" s="32" t="s">
        <v>458</v>
      </c>
      <c r="I113" s="32" t="s">
        <v>449</v>
      </c>
      <c r="J113" s="40">
        <v>1</v>
      </c>
      <c r="K113" s="12">
        <v>44593</v>
      </c>
      <c r="L113" s="12">
        <v>44666</v>
      </c>
      <c r="M113" s="13">
        <f t="shared" si="1"/>
        <v>10.428571428571429</v>
      </c>
      <c r="N113" s="35"/>
      <c r="O113" s="22" t="s">
        <v>525</v>
      </c>
    </row>
    <row r="114" spans="1:15" s="3" customFormat="1" ht="15.6" customHeight="1" thickBot="1" x14ac:dyDescent="0.35">
      <c r="A114" s="5">
        <v>104</v>
      </c>
      <c r="B114" s="6" t="s">
        <v>578</v>
      </c>
      <c r="C114" s="32" t="s">
        <v>25</v>
      </c>
      <c r="D114" s="35" t="s">
        <v>454</v>
      </c>
      <c r="E114" s="32" t="s">
        <v>455</v>
      </c>
      <c r="F114" s="32" t="s">
        <v>456</v>
      </c>
      <c r="G114" s="32" t="s">
        <v>459</v>
      </c>
      <c r="H114" s="32" t="s">
        <v>452</v>
      </c>
      <c r="I114" s="32" t="s">
        <v>453</v>
      </c>
      <c r="J114" s="40">
        <v>1</v>
      </c>
      <c r="K114" s="12">
        <v>44572</v>
      </c>
      <c r="L114" s="12">
        <v>44650</v>
      </c>
      <c r="M114" s="13">
        <f t="shared" si="1"/>
        <v>11.142857142857142</v>
      </c>
      <c r="N114" s="35"/>
      <c r="O114" s="22" t="s">
        <v>526</v>
      </c>
    </row>
    <row r="115" spans="1:15" s="3" customFormat="1" ht="15.6" customHeight="1" thickBot="1" x14ac:dyDescent="0.35">
      <c r="A115" s="5">
        <v>105</v>
      </c>
      <c r="B115" s="6" t="s">
        <v>579</v>
      </c>
      <c r="C115" s="32" t="s">
        <v>25</v>
      </c>
      <c r="D115" s="35" t="s">
        <v>460</v>
      </c>
      <c r="E115" s="32" t="s">
        <v>461</v>
      </c>
      <c r="F115" s="32" t="s">
        <v>462</v>
      </c>
      <c r="G115" s="32" t="s">
        <v>463</v>
      </c>
      <c r="H115" s="32" t="s">
        <v>464</v>
      </c>
      <c r="I115" s="32" t="s">
        <v>465</v>
      </c>
      <c r="J115" s="40">
        <v>1</v>
      </c>
      <c r="K115" s="12">
        <v>44576</v>
      </c>
      <c r="L115" s="12">
        <v>44591</v>
      </c>
      <c r="M115" s="13">
        <f t="shared" si="1"/>
        <v>2.1428571428571428</v>
      </c>
      <c r="N115" s="35"/>
      <c r="O115" s="22" t="s">
        <v>527</v>
      </c>
    </row>
    <row r="116" spans="1:15" s="3" customFormat="1" ht="15.6" customHeight="1" thickBot="1" x14ac:dyDescent="0.35">
      <c r="A116" s="5">
        <v>106</v>
      </c>
      <c r="B116" s="6" t="s">
        <v>580</v>
      </c>
      <c r="C116" s="32" t="s">
        <v>25</v>
      </c>
      <c r="D116" s="35" t="s">
        <v>460</v>
      </c>
      <c r="E116" s="32" t="s">
        <v>461</v>
      </c>
      <c r="F116" s="32" t="s">
        <v>462</v>
      </c>
      <c r="G116" s="32" t="s">
        <v>466</v>
      </c>
      <c r="H116" s="64" t="s">
        <v>467</v>
      </c>
      <c r="I116" s="32" t="s">
        <v>468</v>
      </c>
      <c r="J116" s="40">
        <v>1</v>
      </c>
      <c r="K116" s="12">
        <v>44593</v>
      </c>
      <c r="L116" s="12">
        <v>44620</v>
      </c>
      <c r="M116" s="13">
        <f t="shared" si="1"/>
        <v>3.8571428571428572</v>
      </c>
      <c r="N116" s="35"/>
      <c r="O116" s="22" t="s">
        <v>528</v>
      </c>
    </row>
    <row r="117" spans="1:15" s="3" customFormat="1" ht="15.6" customHeight="1" thickBot="1" x14ac:dyDescent="0.35">
      <c r="A117" s="5">
        <v>107</v>
      </c>
      <c r="B117" s="6" t="s">
        <v>581</v>
      </c>
      <c r="C117" s="32" t="s">
        <v>25</v>
      </c>
      <c r="D117" s="35" t="s">
        <v>460</v>
      </c>
      <c r="E117" s="32" t="s">
        <v>461</v>
      </c>
      <c r="F117" s="32" t="s">
        <v>462</v>
      </c>
      <c r="G117" s="32" t="s">
        <v>469</v>
      </c>
      <c r="H117" s="32" t="s">
        <v>470</v>
      </c>
      <c r="I117" s="63" t="s">
        <v>468</v>
      </c>
      <c r="J117" s="67">
        <v>1</v>
      </c>
      <c r="K117" s="12">
        <v>44593</v>
      </c>
      <c r="L117" s="12">
        <v>44651</v>
      </c>
      <c r="M117" s="13">
        <f t="shared" si="1"/>
        <v>8.2857142857142865</v>
      </c>
      <c r="N117" s="35"/>
      <c r="O117" s="22" t="s">
        <v>529</v>
      </c>
    </row>
    <row r="118" spans="1:15" s="3" customFormat="1" ht="15.6" customHeight="1" thickBot="1" x14ac:dyDescent="0.35">
      <c r="A118" s="5">
        <v>108</v>
      </c>
      <c r="B118" s="6" t="s">
        <v>582</v>
      </c>
      <c r="C118" s="32" t="s">
        <v>25</v>
      </c>
      <c r="D118" s="35" t="s">
        <v>460</v>
      </c>
      <c r="E118" s="32" t="s">
        <v>461</v>
      </c>
      <c r="F118" s="32" t="s">
        <v>462</v>
      </c>
      <c r="G118" s="32" t="s">
        <v>471</v>
      </c>
      <c r="H118" s="32" t="s">
        <v>471</v>
      </c>
      <c r="I118" s="35" t="s">
        <v>472</v>
      </c>
      <c r="J118" s="40">
        <v>4</v>
      </c>
      <c r="K118" s="12">
        <v>44652</v>
      </c>
      <c r="L118" s="12">
        <v>44957</v>
      </c>
      <c r="M118" s="13">
        <f t="shared" si="1"/>
        <v>43.571428571428569</v>
      </c>
      <c r="N118" s="35"/>
      <c r="O118" s="22" t="s">
        <v>530</v>
      </c>
    </row>
    <row r="119" spans="1:15" s="3" customFormat="1" ht="15.6" customHeight="1" thickBot="1" x14ac:dyDescent="0.35">
      <c r="A119" s="5">
        <v>109</v>
      </c>
      <c r="B119" s="6" t="s">
        <v>583</v>
      </c>
      <c r="C119" s="32" t="s">
        <v>25</v>
      </c>
      <c r="D119" s="35" t="s">
        <v>473</v>
      </c>
      <c r="E119" s="32" t="s">
        <v>474</v>
      </c>
      <c r="F119" s="32" t="s">
        <v>475</v>
      </c>
      <c r="G119" s="9" t="s">
        <v>476</v>
      </c>
      <c r="H119" s="65" t="s">
        <v>476</v>
      </c>
      <c r="I119" s="65" t="s">
        <v>477</v>
      </c>
      <c r="J119" s="40">
        <v>1</v>
      </c>
      <c r="K119" s="12">
        <v>44576</v>
      </c>
      <c r="L119" s="12">
        <v>44651</v>
      </c>
      <c r="M119" s="13">
        <f t="shared" si="1"/>
        <v>10.714285714285714</v>
      </c>
      <c r="N119" s="35"/>
      <c r="O119" s="22" t="s">
        <v>531</v>
      </c>
    </row>
    <row r="120" spans="1:15" s="3" customFormat="1" ht="15.6" customHeight="1" thickBot="1" x14ac:dyDescent="0.35">
      <c r="A120" s="5">
        <v>110</v>
      </c>
      <c r="B120" s="6" t="s">
        <v>584</v>
      </c>
      <c r="C120" s="32" t="s">
        <v>25</v>
      </c>
      <c r="D120" s="35" t="s">
        <v>478</v>
      </c>
      <c r="E120" s="32" t="s">
        <v>479</v>
      </c>
      <c r="F120" s="32" t="s">
        <v>480</v>
      </c>
      <c r="G120" s="63" t="s">
        <v>463</v>
      </c>
      <c r="H120" s="32" t="s">
        <v>464</v>
      </c>
      <c r="I120" s="32" t="s">
        <v>465</v>
      </c>
      <c r="J120" s="67">
        <v>1</v>
      </c>
      <c r="K120" s="12">
        <v>44576</v>
      </c>
      <c r="L120" s="12">
        <v>44591</v>
      </c>
      <c r="M120" s="13">
        <f t="shared" si="1"/>
        <v>2.1428571428571428</v>
      </c>
      <c r="N120" s="35"/>
      <c r="O120" s="22" t="s">
        <v>532</v>
      </c>
    </row>
    <row r="121" spans="1:15" ht="15.6" customHeight="1" x14ac:dyDescent="0.3"/>
    <row r="122" spans="1:15" ht="15.6" customHeight="1" x14ac:dyDescent="0.3"/>
    <row r="123" spans="1:15" ht="15.6" customHeight="1" x14ac:dyDescent="0.3"/>
    <row r="351060" spans="1:1" x14ac:dyDescent="0.3">
      <c r="A351060" t="s">
        <v>25</v>
      </c>
    </row>
    <row r="351061" spans="1:1" x14ac:dyDescent="0.3">
      <c r="A351061" t="s">
        <v>26</v>
      </c>
    </row>
  </sheetData>
  <mergeCells count="1">
    <mergeCell ref="B8:O8"/>
  </mergeCells>
  <phoneticPr fontId="16" type="noConversion"/>
  <dataValidations xWindow="393" yWindow="644" count="3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29:D12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9:E76 E83:E12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21 F29:F72 F74:F12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1 G17 G36:G46 H37:H39 H68 G59:H59 G22:G28 G30:G32 G60:G65 G67:G68 G48:G53 G69:H74 G75:I76 I70 G85:G88 G120:I120 G77:H84 I115:I117 G89:H89 H107 G108:H118 G90:G97 G99:G104 G105:H10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1 H17 H36 H40:H46 I62:I63 H22:H28 H30:H32 H60:H65 H67 H48:H53 H85:H88 H90:H97 H99:H10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1 I22:I27 I17 I36:I49 I30:I32 I64:I65 I67:I69 I59:I61 I51:I53 I71:I74 J77:J82 K119 I118:I119 I77:I100 I102:I103 I105:I11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1 J22:J27 J17 J29:J49 J51:J76 J83:J100 J102:J103 J105:J12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1:L22 K22:K27 K17:L17 L41 K36:K49 K29:L29 K30:K32 K33:L35 K54:L58 K67:K70 K66:L66 K59:K65 L51:L52 K51:K53 K71:L72 L77:L82 K120 K73:K100 L92 K102:K103 K105:K11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5:L16 L23:L27 L42:L49 L36:L40 L30:L32 L53 L67:L70 L59:L65 L73:L76 L83:L91 L93:L100 L102:L103 L105:L12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22:N12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22:O120"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3" xr:uid="{4707239D-5A41-4402-A2DE-185DB25C33EA}">
      <formula1>$A$351006:$A$351008</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7:C58 C66" xr:uid="{E2C7AE80-C29D-4213-AB1F-AB2629C9D276}">
      <formula1>$A$350983:$A$350985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5:C56" xr:uid="{0B68690D-F46E-4EDC-998F-12388D992D1F}">
      <formula1>$A$350985:$A$350987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3:C35 C54" xr:uid="{EB6E91F5-8D5F-4ED8-842F-2EADC8D0E146}">
      <formula1>$A$350987:$A$350989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9:C65 C67:C68" xr:uid="{09FECB24-0448-4A67-86CE-ABD87712005D}">
      <formula1>$A$351004:$A$351006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6:C40" xr:uid="{3F5C42B5-9F9F-4E84-A442-7E2F81937632}">
      <formula1>$A$351012:$A$351014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41:C50" xr:uid="{B155E1EE-6641-4D22-8A3B-D2B39568F2EE}">
      <formula1>$A$350948:$A$350950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9:C32 C51:C52" xr:uid="{B06B2030-6F8C-4304-85F8-2A8E25918237}">
      <formula1>$A$350989:$A$350991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7" xr:uid="{18D0C0EB-145F-445A-B6F7-D0DC4B190967}">
      <formula1>$A$350822:$A$350824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0:C21" xr:uid="{4723BAB6-B4DC-4C01-9B5D-4B256878CA4F}">
      <formula1>$A$350749:$A$350751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5:C16 C11:C12 C22:C28" xr:uid="{F14960FF-A3A7-499D-8143-2968B1CEA74D}">
      <formula1>#REF!</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C14 C18:C19" xr:uid="{E83A7691-DD42-4563-9C1C-E2595E9C3F8F}">
      <formula1>$A$350823:$A$350825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5:C107" xr:uid="{5E0B1F2E-042C-4F70-A43F-D13622965D52}">
      <formula1>$A$350999:$A$351001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89" xr:uid="{A20114D8-8022-4593-89F6-9F9377D103BB}">
      <formula1>$A$351000:$A$351002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5:C120 C92:C104" xr:uid="{7FEBF64E-B8CD-4881-819A-84629D619294}">
      <formula1>$A$351002:$A$351004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7:C82" xr:uid="{F5989BF6-0249-4B86-A471-57A8CCEAE591}">
      <formula1>$A$351024:$A$351026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3:C74 C90:C91" xr:uid="{AEFC089D-2860-4FF6-BF88-347019E259A8}">
      <formula1>$A$351027:$A$351029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69:C70 C87:C88" xr:uid="{A4D536B2-67BA-426F-8F8B-F7C5C4BB983A}">
      <formula1>$A$351028:$A$351030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3:C114 C85:C86" xr:uid="{4BC4948F-E42C-47B7-9189-44AE67AFFF23}">
      <formula1>$A$351029:$A$351031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8:C112" xr:uid="{B8F2AA50-CCB8-4B3A-BBFF-BAA5652D1B6F}">
      <formula1>$A$351030:$A$351032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83:C84 C71:C72 C75:C76" xr:uid="{CB5C21D9-3A10-4443-8A17-8898F288DC41}">
      <formula1>$A$351036:$A$351038</formula1>
    </dataValidation>
  </dataValidations>
  <pageMargins left="0.7" right="0.7" top="0.75" bottom="0.75" header="0.3" footer="0.3"/>
  <pageSetup paperSize="9"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dcterms:created xsi:type="dcterms:W3CDTF">2021-12-28T20:08:36Z</dcterms:created>
  <dcterms:modified xsi:type="dcterms:W3CDTF">2022-06-24T15:07:29Z</dcterms:modified>
</cp:coreProperties>
</file>