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924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8">#REF!</definedName>
    <definedName name="\A" localSheetId="4">#REF!</definedName>
    <definedName name="\A" localSheetId="0">#REF!</definedName>
    <definedName name="\A" localSheetId="11">#REF!</definedName>
    <definedName name="\A" localSheetId="1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11">#REF!</definedName>
    <definedName name="\L" localSheetId="1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11">#REF!</definedName>
    <definedName name="\P" localSheetId="1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11">#REF!</definedName>
    <definedName name="A_IMPRESIÓN_IM" localSheetId="1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11">#REF!</definedName>
    <definedName name="ADI" localSheetId="1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'ABRIL'!$A$1:$E$22</definedName>
    <definedName name="_xlnm.Print_Area" localSheetId="4">'AGOSTO'!$A$1:$E$22</definedName>
    <definedName name="_xlnm.Print_Area" localSheetId="0">'DICIEMBRE'!$A$1:$E$23</definedName>
    <definedName name="_xlnm.Print_Area" localSheetId="11">'ENERO'!$A$1:$E$22</definedName>
    <definedName name="_xlnm.Print_Area" localSheetId="10">'FEBRERO'!$A$1:$E$22</definedName>
    <definedName name="_xlnm.Print_Area" localSheetId="5">'JULIO'!$A$1:$E$22</definedName>
    <definedName name="_xlnm.Print_Area" localSheetId="6">'JUNIO'!$A$1:$E$22</definedName>
    <definedName name="_xlnm.Print_Area" localSheetId="9">'MARZO'!$A$1:$E$22</definedName>
    <definedName name="_xlnm.Print_Area" localSheetId="7">'MAYO'!$A$1:$E$22</definedName>
    <definedName name="_xlnm.Print_Area" localSheetId="1">'NOVIEMBRE'!$A$1:$E$23</definedName>
    <definedName name="_xlnm.Print_Area" localSheetId="2">'OCTUBRE'!$A$1:$E$23</definedName>
    <definedName name="_xlnm.Print_Area" localSheetId="3">'SEPTIEMBRE'!$A$1:$E$23</definedName>
    <definedName name="base">#REF!</definedName>
    <definedName name="base_VaR">#REF!</definedName>
    <definedName name="DAT" localSheetId="8">#REF!</definedName>
    <definedName name="DAT" localSheetId="4">#REF!</definedName>
    <definedName name="DAT" localSheetId="0">#REF!</definedName>
    <definedName name="DAT" localSheetId="11">#REF!</definedName>
    <definedName name="DAT" localSheetId="1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_03">#REF!</definedName>
    <definedName name="ERR" localSheetId="8">'[10]TARIF2002'!#REF!</definedName>
    <definedName name="ERR" localSheetId="4">'[10]TARIF2002'!#REF!</definedName>
    <definedName name="ERR" localSheetId="0">'[10]TARIF2002'!#REF!</definedName>
    <definedName name="ERR" localSheetId="11">'[10]TARIF2002'!#REF!</definedName>
    <definedName name="ERR" localSheetId="10">'[10]TARIF2002'!#REF!</definedName>
    <definedName name="ERR" localSheetId="5">'[10]TARIF2002'!#REF!</definedName>
    <definedName name="ERR" localSheetId="6">'[10]TARIF2002'!#REF!</definedName>
    <definedName name="ERR" localSheetId="9">'[10]TARIF2002'!#REF!</definedName>
    <definedName name="ERR" localSheetId="7">'[10]TARIF2002'!#REF!</definedName>
    <definedName name="ERR" localSheetId="1">'[10]TARIF2002'!#REF!</definedName>
    <definedName name="ERR" localSheetId="2">'[10]TARIF2002'!#REF!</definedName>
    <definedName name="ERR" localSheetId="3">'[10]TARIF2002'!#REF!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11">#REF!</definedName>
    <definedName name="ERROR" localSheetId="1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11">#REF!</definedName>
    <definedName name="ERROR1" localSheetId="1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11">#REF!</definedName>
    <definedName name="ERROR2" localSheetId="1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'[10]TARIF2002'!#REF!</definedName>
    <definedName name="ERROR3" localSheetId="4">'[10]TARIF2002'!#REF!</definedName>
    <definedName name="ERROR3" localSheetId="0">'[10]TARIF2002'!#REF!</definedName>
    <definedName name="ERROR3" localSheetId="11">'[10]TARIF2002'!#REF!</definedName>
    <definedName name="ERROR3" localSheetId="10">'[10]TARIF2002'!#REF!</definedName>
    <definedName name="ERROR3" localSheetId="5">'[10]TARIF2002'!#REF!</definedName>
    <definedName name="ERROR3" localSheetId="6">'[10]TARIF2002'!#REF!</definedName>
    <definedName name="ERROR3" localSheetId="9">'[10]TARIF2002'!#REF!</definedName>
    <definedName name="ERROR3" localSheetId="7">'[10]TARIF2002'!#REF!</definedName>
    <definedName name="ERROR3" localSheetId="1">'[10]TARIF2002'!#REF!</definedName>
    <definedName name="ERROR3" localSheetId="2">'[10]TARIF2002'!#REF!</definedName>
    <definedName name="ERROR3" localSheetId="3">'[10]TARIF2002'!#REF!</definedName>
    <definedName name="ERROR3">'[1]TARIF2002'!#REF!</definedName>
    <definedName name="ERROR5" localSheetId="8">'[10]TARIF2002'!#REF!</definedName>
    <definedName name="ERROR5" localSheetId="4">'[10]TARIF2002'!#REF!</definedName>
    <definedName name="ERROR5" localSheetId="0">'[10]TARIF2002'!#REF!</definedName>
    <definedName name="ERROR5" localSheetId="11">'[10]TARIF2002'!#REF!</definedName>
    <definedName name="ERROR5" localSheetId="10">'[10]TARIF2002'!#REF!</definedName>
    <definedName name="ERROR5" localSheetId="5">'[10]TARIF2002'!#REF!</definedName>
    <definedName name="ERROR5" localSheetId="6">'[10]TARIF2002'!#REF!</definedName>
    <definedName name="ERROR5" localSheetId="9">'[10]TARIF2002'!#REF!</definedName>
    <definedName name="ERROR5" localSheetId="7">'[10]TARIF2002'!#REF!</definedName>
    <definedName name="ERROR5" localSheetId="1">'[10]TARIF2002'!#REF!</definedName>
    <definedName name="ERROR5" localSheetId="2">'[10]TARIF2002'!#REF!</definedName>
    <definedName name="ERROR5" localSheetId="3">'[10]TARIF2002'!#REF!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11">#REF!</definedName>
    <definedName name="j" localSheetId="1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JA">#REF!</definedName>
    <definedName name="MATRIZRICS" localSheetId="8">'[9]RICS NUEVA HOJA DIARIA'!$A$1:$AB$42</definedName>
    <definedName name="MATRIZRICS" localSheetId="4">'[9]RICS NUEVA HOJA DIARIA'!$A$1:$AB$42</definedName>
    <definedName name="MATRIZRICS" localSheetId="0">'[9]RICS NUEVA HOJA DIARIA'!$A$1:$AB$42</definedName>
    <definedName name="MATRIZRICS" localSheetId="11">'[9]RICS NUEVA HOJA DIARIA'!$A$1:$AB$42</definedName>
    <definedName name="MATRIZRICS" localSheetId="10">'[9]RICS NUEVA HOJA DIARIA'!$A$1:$AB$42</definedName>
    <definedName name="MATRIZRICS" localSheetId="5">'[9]RICS NUEVA HOJA DIARIA'!$A$1:$AB$42</definedName>
    <definedName name="MATRIZRICS" localSheetId="6">'[9]RICS NUEVA HOJA DIARIA'!$A$1:$AB$42</definedName>
    <definedName name="MATRIZRICS" localSheetId="9">'[9]RICS NUEVA HOJA DIARIA'!$A$1:$AB$42</definedName>
    <definedName name="MATRIZRICS" localSheetId="7">'[9]RICS NUEVA HOJA DIARIA'!$A$1:$AB$42</definedName>
    <definedName name="MATRIZRICS" localSheetId="1">'[9]RICS NUEVA HOJA DIARIA'!$A$1:$AB$42</definedName>
    <definedName name="MATRIZRICS" localSheetId="2">'[9]RICS NUEVA HOJA DIARIA'!$A$1:$AB$42</definedName>
    <definedName name="MATRIZRICS" localSheetId="3">'[9]RICS NUEVA HOJA DIARIA'!$A$1:$AB$42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11">#REF!</definedName>
    <definedName name="MES" localSheetId="1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'[6]TARIF2002'!#REF!</definedName>
    <definedName name="Q" localSheetId="4">'[6]TARIF2002'!#REF!</definedName>
    <definedName name="Q" localSheetId="0">'[6]TARIF2002'!#REF!</definedName>
    <definedName name="Q" localSheetId="11">'[6]TARIF2002'!#REF!</definedName>
    <definedName name="Q" localSheetId="10">'[6]TARIF2002'!#REF!</definedName>
    <definedName name="Q" localSheetId="5">'[6]TARIF2002'!#REF!</definedName>
    <definedName name="Q" localSheetId="6">'[6]TARIF2002'!#REF!</definedName>
    <definedName name="Q" localSheetId="9">'[6]TARIF2002'!#REF!</definedName>
    <definedName name="Q" localSheetId="7">'[6]TARIF2002'!#REF!</definedName>
    <definedName name="Q" localSheetId="1">'[6]TARIF2002'!#REF!</definedName>
    <definedName name="Q" localSheetId="2">'[6]TARIF2002'!#REF!</definedName>
    <definedName name="Q" localSheetId="3">'[6]TARIF2002'!#REF!</definedName>
    <definedName name="Q">'[3]TARIF2002'!#REF!</definedName>
    <definedName name="QE" localSheetId="8">'[8]TARIF2002'!#REF!</definedName>
    <definedName name="QE" localSheetId="4">'[8]TARIF2002'!#REF!</definedName>
    <definedName name="QE" localSheetId="0">'[8]TARIF2002'!#REF!</definedName>
    <definedName name="QE" localSheetId="11">'[8]TARIF2002'!#REF!</definedName>
    <definedName name="QE" localSheetId="10">'[8]TARIF2002'!#REF!</definedName>
    <definedName name="QE" localSheetId="5">'[8]TARIF2002'!#REF!</definedName>
    <definedName name="QE" localSheetId="6">'[8]TARIF2002'!#REF!</definedName>
    <definedName name="QE" localSheetId="9">'[8]TARIF2002'!#REF!</definedName>
    <definedName name="QE" localSheetId="7">'[8]TARIF2002'!#REF!</definedName>
    <definedName name="QE" localSheetId="1">'[8]TARIF2002'!#REF!</definedName>
    <definedName name="QE" localSheetId="2">'[8]TARIF2002'!#REF!</definedName>
    <definedName name="QE" localSheetId="3">'[8]TARIF2002'!#REF!</definedName>
    <definedName name="QE">'[1]TARIF2002'!#REF!</definedName>
    <definedName name="QE_TE" localSheetId="8">'[8]TARIF2002'!#REF!</definedName>
    <definedName name="QE_TE" localSheetId="4">'[8]TARIF2002'!#REF!</definedName>
    <definedName name="QE_TE" localSheetId="0">'[8]TARIF2002'!#REF!</definedName>
    <definedName name="QE_TE" localSheetId="11">'[8]TARIF2002'!#REF!</definedName>
    <definedName name="QE_TE" localSheetId="10">'[8]TARIF2002'!#REF!</definedName>
    <definedName name="QE_TE" localSheetId="5">'[8]TARIF2002'!#REF!</definedName>
    <definedName name="QE_TE" localSheetId="6">'[8]TARIF2002'!#REF!</definedName>
    <definedName name="QE_TE" localSheetId="9">'[8]TARIF2002'!#REF!</definedName>
    <definedName name="QE_TE" localSheetId="7">'[8]TARIF2002'!#REF!</definedName>
    <definedName name="QE_TE" localSheetId="1">'[8]TARIF2002'!#REF!</definedName>
    <definedName name="QE_TE" localSheetId="2">'[8]TARIF2002'!#REF!</definedName>
    <definedName name="QE_TE" localSheetId="3">'[8]TARIF2002'!#REF!</definedName>
    <definedName name="QE_TE">'[1]TARIF2002'!#REF!</definedName>
    <definedName name="QI" localSheetId="8">'[8]TARIF2002'!#REF!</definedName>
    <definedName name="QI" localSheetId="4">'[8]TARIF2002'!#REF!</definedName>
    <definedName name="QI" localSheetId="0">'[8]TARIF2002'!#REF!</definedName>
    <definedName name="QI" localSheetId="11">'[8]TARIF2002'!#REF!</definedName>
    <definedName name="QI" localSheetId="10">'[8]TARIF2002'!#REF!</definedName>
    <definedName name="QI" localSheetId="5">'[8]TARIF2002'!#REF!</definedName>
    <definedName name="QI" localSheetId="6">'[8]TARIF2002'!#REF!</definedName>
    <definedName name="QI" localSheetId="9">'[8]TARIF2002'!#REF!</definedName>
    <definedName name="QI" localSheetId="7">'[8]TARIF2002'!#REF!</definedName>
    <definedName name="QI" localSheetId="1">'[8]TARIF2002'!#REF!</definedName>
    <definedName name="QI" localSheetId="2">'[8]TARIF2002'!#REF!</definedName>
    <definedName name="QI" localSheetId="3">'[8]TARIF2002'!#REF!</definedName>
    <definedName name="QI">'[1]TARIF2002'!#REF!</definedName>
    <definedName name="QI_TI" localSheetId="8">'[8]TARIF2002'!#REF!</definedName>
    <definedName name="QI_TI" localSheetId="4">'[8]TARIF2002'!#REF!</definedName>
    <definedName name="QI_TI" localSheetId="0">'[8]TARIF2002'!#REF!</definedName>
    <definedName name="QI_TI" localSheetId="11">'[8]TARIF2002'!#REF!</definedName>
    <definedName name="QI_TI" localSheetId="10">'[8]TARIF2002'!#REF!</definedName>
    <definedName name="QI_TI" localSheetId="5">'[8]TARIF2002'!#REF!</definedName>
    <definedName name="QI_TI" localSheetId="6">'[8]TARIF2002'!#REF!</definedName>
    <definedName name="QI_TI" localSheetId="9">'[8]TARIF2002'!#REF!</definedName>
    <definedName name="QI_TI" localSheetId="7">'[8]TARIF2002'!#REF!</definedName>
    <definedName name="QI_TI" localSheetId="1">'[8]TARIF2002'!#REF!</definedName>
    <definedName name="QI_TI" localSheetId="2">'[8]TARIF2002'!#REF!</definedName>
    <definedName name="QI_TI" localSheetId="3">'[8]TARIF2002'!#REF!</definedName>
    <definedName name="QI_TI">'[1]TARIF2002'!#REF!</definedName>
    <definedName name="QN" localSheetId="8">'[8]TARIF2002'!#REF!</definedName>
    <definedName name="QN" localSheetId="4">'[8]TARIF2002'!#REF!</definedName>
    <definedName name="QN" localSheetId="0">'[8]TARIF2002'!#REF!</definedName>
    <definedName name="QN" localSheetId="11">'[8]TARIF2002'!#REF!</definedName>
    <definedName name="QN" localSheetId="10">'[8]TARIF2002'!#REF!</definedName>
    <definedName name="QN" localSheetId="5">'[8]TARIF2002'!#REF!</definedName>
    <definedName name="QN" localSheetId="6">'[8]TARIF2002'!#REF!</definedName>
    <definedName name="QN" localSheetId="9">'[8]TARIF2002'!#REF!</definedName>
    <definedName name="QN" localSheetId="7">'[8]TARIF2002'!#REF!</definedName>
    <definedName name="QN" localSheetId="1">'[8]TARIF2002'!#REF!</definedName>
    <definedName name="QN" localSheetId="2">'[8]TARIF2002'!#REF!</definedName>
    <definedName name="QN" localSheetId="3">'[8]TARIF2002'!#REF!</definedName>
    <definedName name="QN">'[1]TARIF2002'!#REF!</definedName>
    <definedName name="QN_QI" localSheetId="8">'[8]TARIF2002'!#REF!</definedName>
    <definedName name="QN_QI" localSheetId="4">'[8]TARIF2002'!#REF!</definedName>
    <definedName name="QN_QI" localSheetId="0">'[8]TARIF2002'!#REF!</definedName>
    <definedName name="QN_QI" localSheetId="11">'[8]TARIF2002'!#REF!</definedName>
    <definedName name="QN_QI" localSheetId="10">'[8]TARIF2002'!#REF!</definedName>
    <definedName name="QN_QI" localSheetId="5">'[8]TARIF2002'!#REF!</definedName>
    <definedName name="QN_QI" localSheetId="6">'[8]TARIF2002'!#REF!</definedName>
    <definedName name="QN_QI" localSheetId="9">'[8]TARIF2002'!#REF!</definedName>
    <definedName name="QN_QI" localSheetId="7">'[8]TARIF2002'!#REF!</definedName>
    <definedName name="QN_QI" localSheetId="1">'[8]TARIF2002'!#REF!</definedName>
    <definedName name="QN_QI" localSheetId="2">'[8]TARIF2002'!#REF!</definedName>
    <definedName name="QN_QI" localSheetId="3">'[8]TARIF2002'!#REF!</definedName>
    <definedName name="QN_QI">'[1]TARIF2002'!#REF!</definedName>
    <definedName name="QNS" localSheetId="8">'[6]TARIF2002'!#REF!</definedName>
    <definedName name="QNS" localSheetId="4">'[6]TARIF2002'!#REF!</definedName>
    <definedName name="QNS" localSheetId="0">'[6]TARIF2002'!#REF!</definedName>
    <definedName name="QNS" localSheetId="11">'[6]TARIF2002'!#REF!</definedName>
    <definedName name="QNS" localSheetId="10">'[6]TARIF2002'!#REF!</definedName>
    <definedName name="QNS" localSheetId="5">'[6]TARIF2002'!#REF!</definedName>
    <definedName name="QNS" localSheetId="6">'[6]TARIF2002'!#REF!</definedName>
    <definedName name="QNS" localSheetId="9">'[6]TARIF2002'!#REF!</definedName>
    <definedName name="QNS" localSheetId="7">'[6]TARIF2002'!#REF!</definedName>
    <definedName name="QNS" localSheetId="1">'[6]TARIF2002'!#REF!</definedName>
    <definedName name="QNS" localSheetId="2">'[6]TARIF2002'!#REF!</definedName>
    <definedName name="QNS" localSheetId="3">'[6]TARIF2002'!#REF!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11">#REF!</definedName>
    <definedName name="REG" localSheetId="1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11">#REF!</definedName>
    <definedName name="REGULAR" localSheetId="1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11">#REF!</definedName>
    <definedName name="SOL" localSheetId="1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ABLE" localSheetId="8">'ABRIL'!$A$2:$E$18</definedName>
    <definedName name="TABLE" localSheetId="4">'AGOSTO'!$A$2:$E$18</definedName>
    <definedName name="TABLE" localSheetId="0">'DICIEMBRE'!$A$2:$E$19</definedName>
    <definedName name="TABLE" localSheetId="11">'ENERO'!$A$2:$E$18</definedName>
    <definedName name="TABLE" localSheetId="10">'FEBRERO'!$A$2:$E$18</definedName>
    <definedName name="TABLE" localSheetId="5">'JULIO'!$A$2:$E$18</definedName>
    <definedName name="TABLE" localSheetId="6">'JUNIO'!$A$2:$E$18</definedName>
    <definedName name="TABLE" localSheetId="9">'MARZO'!$A$2:$E$18</definedName>
    <definedName name="TABLE" localSheetId="7">'MAYO'!$A$2:$E$18</definedName>
    <definedName name="TABLE" localSheetId="1">'NOVIEMBRE'!$A$2:$E$19</definedName>
    <definedName name="TABLE" localSheetId="2">'OCTUBRE'!$A$2:$E$19</definedName>
    <definedName name="TABLE" localSheetId="3">'SEPTIEMBRE'!$A$2:$E$19</definedName>
    <definedName name="TE" localSheetId="8">'[8]TARIF2002'!#REF!</definedName>
    <definedName name="TE" localSheetId="4">'[8]TARIF2002'!#REF!</definedName>
    <definedName name="TE" localSheetId="0">'[8]TARIF2002'!#REF!</definedName>
    <definedName name="TE" localSheetId="11">'[8]TARIF2002'!#REF!</definedName>
    <definedName name="TE" localSheetId="10">'[8]TARIF2002'!#REF!</definedName>
    <definedName name="TE" localSheetId="5">'[8]TARIF2002'!#REF!</definedName>
    <definedName name="TE" localSheetId="6">'[8]TARIF2002'!#REF!</definedName>
    <definedName name="TE" localSheetId="9">'[8]TARIF2002'!#REF!</definedName>
    <definedName name="TE" localSheetId="7">'[8]TARIF2002'!#REF!</definedName>
    <definedName name="TE" localSheetId="1">'[8]TARIF2002'!#REF!</definedName>
    <definedName name="TE" localSheetId="2">'[8]TARIF2002'!#REF!</definedName>
    <definedName name="TE" localSheetId="3">'[8]TARIF2002'!#REF!</definedName>
    <definedName name="TE">'[1]TARIF2002'!#REF!</definedName>
    <definedName name="TI" localSheetId="8">'[8]TARIF2002'!#REF!</definedName>
    <definedName name="TI" localSheetId="4">'[8]TARIF2002'!#REF!</definedName>
    <definedName name="TI" localSheetId="0">'[8]TARIF2002'!#REF!</definedName>
    <definedName name="TI" localSheetId="11">'[8]TARIF2002'!#REF!</definedName>
    <definedName name="TI" localSheetId="10">'[8]TARIF2002'!#REF!</definedName>
    <definedName name="TI" localSheetId="5">'[8]TARIF2002'!#REF!</definedName>
    <definedName name="TI" localSheetId="6">'[8]TARIF2002'!#REF!</definedName>
    <definedName name="TI" localSheetId="9">'[8]TARIF2002'!#REF!</definedName>
    <definedName name="TI" localSheetId="7">'[8]TARIF2002'!#REF!</definedName>
    <definedName name="TI" localSheetId="1">'[8]TARIF2002'!#REF!</definedName>
    <definedName name="TI" localSheetId="2">'[8]TARIF2002'!#REF!</definedName>
    <definedName name="TI" localSheetId="3">'[8]TARIF2002'!#REF!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11">#REF!</definedName>
    <definedName name="TITU" localSheetId="1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11">#REF!</definedName>
    <definedName name="TOT" localSheetId="1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<sst xmlns="http://schemas.openxmlformats.org/spreadsheetml/2006/main" count="543" uniqueCount="44">
  <si>
    <t>($/Galón)</t>
  </si>
  <si>
    <t>ITEM</t>
  </si>
  <si>
    <t>Gasolina Corriente</t>
  </si>
  <si>
    <t>Alcohol Carburante</t>
  </si>
  <si>
    <t>Gasolina Corriente Oxigenada</t>
  </si>
  <si>
    <t>Gasolina Extra</t>
  </si>
  <si>
    <t>Gasolina Extra Oxigenada</t>
  </si>
  <si>
    <t>Ingreso al productor</t>
  </si>
  <si>
    <t>Tarifa de Marcación</t>
  </si>
  <si>
    <t>Transporte y/o manejo</t>
  </si>
  <si>
    <t>(*)</t>
  </si>
  <si>
    <t>Impuesto global</t>
  </si>
  <si>
    <t>Impuesto a las ventas</t>
  </si>
  <si>
    <t>Precio de venta al distr. Mayorista</t>
  </si>
  <si>
    <t>(**)</t>
  </si>
  <si>
    <t>Margen mayorista</t>
  </si>
  <si>
    <t>Precio de venta en planta de abasto mayorista</t>
  </si>
  <si>
    <t>Margen minorista</t>
  </si>
  <si>
    <t>Pérdida evaporación</t>
  </si>
  <si>
    <t>Transporte planta de abasto a Est. de servicio</t>
  </si>
  <si>
    <t>Sobretasa</t>
  </si>
  <si>
    <t>Precio de venta al público</t>
  </si>
  <si>
    <t>Estos ítems se publican como una referencia y se calculan de acuerdo con lo dispuesto en las Resoluciones 18 1549 del 29 de Noviembre de 2004 y 18 0822 del 29 de Junio de 2005</t>
  </si>
  <si>
    <t xml:space="preserve">(*) Se calcularán de acuerdo con lo dispuesto en la Resolución 181088 de Agosto 23 de 2005. </t>
  </si>
  <si>
    <t>(**) Se calcularán en cada sitio de entrega habilitado dependiendo de las tarifas por poliductos y de alcohol que correspondan.</t>
  </si>
  <si>
    <t>(*****)</t>
  </si>
  <si>
    <t>(*****) Se calculará de acuerdo con lo establecido en el articulo 6° de la Resolución 1088 del 23 de agosto de 2005</t>
  </si>
  <si>
    <t>ESTRUCTURAS DE PRECIOS DE COMBUSTIBLES LIQUIDOS VIGENTES A PARTIR DEL 1 DE ENERO DE 2007</t>
  </si>
  <si>
    <t>ESTRUCTURAS DE PRECIOS DE COMBUSTIBLES LIQUIDOS VIGENTES A PARTIR DEL 1 DE FEBRERO DE 2007</t>
  </si>
  <si>
    <t>ESTRUCTURAS DE PRECIOS DE COMBUSTIBLES LIQUIDOS VIGENTES A PARTIR DEL 1 DE MARZO DE 2007</t>
  </si>
  <si>
    <t>(*****) Se calculará de acuerdo con lo establecido en el articulo 6° de la Resolución 181088 del 23 de agosto de 2005</t>
  </si>
  <si>
    <t>ESTRUCTURAS DE PRECIOS DE COMBUSTIBLES LIQUIDOS VIGENTES A PARTIR DEL 1 DE ABRIL DE 2007</t>
  </si>
  <si>
    <t>ESTRUCTURAS DE PRECIOS DE COMBUSTIBLES LIQUIDOS VIGENTES A PARTIR DEL 1 DE JUNIO DE 2007</t>
  </si>
  <si>
    <t>ESTRUCTURAS DE PRECIOS DE COMBUSTIBLES LIQUIDOS VIGENTES A PARTIR DEL 1 DE JULIO DE 2007</t>
  </si>
  <si>
    <t xml:space="preserve">Estos ítems se publican como una referencia y se calculan de acuerdo con lo dispuesto en las Resoluciones 18 1549 del 29 de Noviembre de 2004 y 18 0822 del 29 de Junio de 2005, 18 0822 del 29 de Junio de 2005, 180769 del 29 de Mayo de 2007 y aquellas que </t>
  </si>
  <si>
    <t>ESTRUCTURAS DE PRECIOS DE COMBUSTIBLES LIQUIDOS VIGENTES A PARTIR DEL 1 DE AGOSTO DE 2007</t>
  </si>
  <si>
    <t>ESTRUCTURAS DE PRECIOS DE COMBUSTIBLES LIQUIDOS VIGENTES A PARTIR DEL 1 DE SEPTIEMBRE DE 2007</t>
  </si>
  <si>
    <t>(***)</t>
  </si>
  <si>
    <t>_</t>
  </si>
  <si>
    <t>(***) De conformidad con lo dispuesto en la Resolución 181336 del 30 de Agosto de 2007.</t>
  </si>
  <si>
    <t>zº</t>
  </si>
  <si>
    <t>ESTRUCTURAS DE PRECIOS DE COMBUSTIBLES LIQUIDOS VIGENTES A PARTIR DEL 1 DE OCTUBRE DE 2007</t>
  </si>
  <si>
    <t>ESTRUCTURAS DE PRECIOS DE COMBUSTIBLES LIQUIDOS VIGENTES A PARTIR DEL 1 DE NOVIEMBRE DE 2007</t>
  </si>
  <si>
    <t>ESTRUCTURAS DE PRECIOS DE COMBUSTIBLES LIQUIDOS VIGENTES A PARTIR DEL 1 DE DICIEMBRE DE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</si>
</sst>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_-;\-* #,##0.00_-;_-* &quot;-&quot;??_-;_-@_-"/>
    <numFmt numFmtId="181" formatCode="General_)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0.0%"/>
    <numFmt numFmtId="186" formatCode="0.0000"/>
    <numFmt numFmtId="187" formatCode="#,##0.0000_);\(#,##0.0000\)"/>
    <numFmt numFmtId="188" formatCode="0.00000"/>
    <numFmt numFmtId="189" formatCode="#,##0.0000"/>
    <numFmt numFmtId="190" formatCode="_-* #,##0.0000_-;\-* #,##0.0000_-;_-* &quot;-&quot;??_-;_-@_-"/>
    <numFmt numFmtId="191" formatCode="_-* #,##0.000\ _p_t_a_-;\-* #,##0.000\ _p_t_a_-;_-* &quot;-&quot;??\ _p_t_a_-;_-@_-"/>
    <numFmt numFmtId="192" formatCode="_-* #,##0.0000\ _p_t_a_-;\-* #,##0.0000\ _p_t_a_-;_-* &quot;-&quot;??\ _p_t_a_-;_-@_-"/>
    <numFmt numFmtId="193" formatCode="_-* #,##0.00000_-;\-* #,##0.00000_-;_-* &quot;-&quot;??_-;_-@_-"/>
    <numFmt numFmtId="194" formatCode="_-* #,##0.00_-;\-* #,##0.00_-;_-* &quot;-&quot;_-;_-@_-"/>
    <numFmt numFmtId="195" formatCode="0.000"/>
    <numFmt numFmtId="196" formatCode="#,##0.000_);\(#,##0.000\)"/>
    <numFmt numFmtId="197" formatCode="#,##0.00_);\(#,##0.00\)"/>
    <numFmt numFmtId="198" formatCode="_ * #,##0.00000_ ;_ * \-#,##0.00000_ ;_ * &quot;-&quot;??_ ;_ @_ "/>
    <numFmt numFmtId="199" formatCode="_ * #,##0.000000_ ;_ * \-#,##0.000000_ ;_ * &quot;-&quot;??_ ;_ @_ "/>
    <numFmt numFmtId="200" formatCode="mmmm\ d\,\ yyyy"/>
    <numFmt numFmtId="201" formatCode="mmmm\-yy"/>
    <numFmt numFmtId="202" formatCode="_(* #,##0.0_);_(* \(#,##0.0\);_(* &quot;-&quot;??_);_(@_)"/>
    <numFmt numFmtId="203" formatCode="_-* #,##0.00\ _p_t_a_-;\-* #,##0.00\ _p_t_a_-;_-* &quot;-&quot;\ _p_t_a_-;_-@_-"/>
    <numFmt numFmtId="204" formatCode=";;;"/>
    <numFmt numFmtId="205" formatCode="#,##0.000000"/>
    <numFmt numFmtId="206" formatCode="_-* #,##0.000_-;\-* #,##0.000_-;_-* &quot;-&quot;_-;_-@_-"/>
    <numFmt numFmtId="207" formatCode="mmmmm/yy"/>
    <numFmt numFmtId="208" formatCode="[$-F800]dddd\,\ mmmm\ dd\,\ yyyy"/>
    <numFmt numFmtId="209" formatCode="[$-C0A]dddd\,\ dd&quot; de &quot;mmmm&quot; de &quot;yyyy"/>
    <numFmt numFmtId="210" formatCode="#,##0.00000000"/>
    <numFmt numFmtId="211" formatCode="#,##0.00000000000"/>
    <numFmt numFmtId="212" formatCode="##0.00##"/>
    <numFmt numFmtId="213" formatCode="0.000%"/>
    <numFmt numFmtId="214" formatCode="0.0000%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</numFmts>
  <fonts count="50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50"/>
      <name val="Arial"/>
      <family val="2"/>
    </font>
    <font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 locked="0"/>
    </xf>
    <xf numFmtId="0" fontId="43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1" fontId="8" fillId="0" borderId="0">
      <alignment horizontal="left"/>
      <protection/>
    </xf>
    <xf numFmtId="38" fontId="9" fillId="0" borderId="0">
      <alignment/>
      <protection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3" fillId="0" borderId="9">
      <alignment/>
      <protection locked="0"/>
    </xf>
  </cellStyleXfs>
  <cellXfs count="142">
    <xf numFmtId="0" fontId="0" fillId="0" borderId="0" xfId="0" applyAlignment="1">
      <alignment/>
    </xf>
    <xf numFmtId="0" fontId="0" fillId="33" borderId="0" xfId="0" applyFont="1" applyFill="1" applyAlignment="1" applyProtection="1" quotePrefix="1">
      <alignment horizontal="left" vertical="center" wrapText="1"/>
      <protection hidden="1"/>
    </xf>
    <xf numFmtId="0" fontId="11" fillId="33" borderId="0" xfId="0" applyFont="1" applyFill="1" applyAlignment="1" applyProtection="1" quotePrefix="1">
      <alignment horizontal="left"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left" vertical="center" wrapText="1"/>
      <protection hidden="1"/>
    </xf>
    <xf numFmtId="2" fontId="13" fillId="33" borderId="11" xfId="0" applyNumberFormat="1" applyFont="1" applyFill="1" applyBorder="1" applyAlignment="1" applyProtection="1" quotePrefix="1">
      <alignment horizontal="right" vertical="center" wrapText="1"/>
      <protection hidden="1"/>
    </xf>
    <xf numFmtId="2" fontId="13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2" fontId="13" fillId="33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2" fontId="13" fillId="33" borderId="14" xfId="0" applyNumberFormat="1" applyFont="1" applyFill="1" applyBorder="1" applyAlignment="1" applyProtection="1">
      <alignment horizontal="right" vertical="center" wrapText="1"/>
      <protection hidden="1"/>
    </xf>
    <xf numFmtId="2" fontId="12" fillId="33" borderId="0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2" fontId="13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/>
      <protection hidden="1"/>
    </xf>
    <xf numFmtId="180" fontId="12" fillId="33" borderId="0" xfId="0" applyNumberFormat="1" applyFont="1" applyFill="1" applyBorder="1" applyAlignment="1" applyProtection="1">
      <alignment/>
      <protection hidden="1"/>
    </xf>
    <xf numFmtId="0" fontId="13" fillId="34" borderId="15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 quotePrefix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17" xfId="0" applyFont="1" applyFill="1" applyBorder="1" applyAlignment="1" applyProtection="1" quotePrefix="1">
      <alignment horizontal="center" vertical="center" wrapText="1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15" fontId="12" fillId="34" borderId="11" xfId="0" applyNumberFormat="1" applyFont="1" applyFill="1" applyBorder="1" applyAlignment="1" applyProtection="1" quotePrefix="1">
      <alignment horizontal="center" wrapText="1"/>
      <protection hidden="1"/>
    </xf>
    <xf numFmtId="15" fontId="12" fillId="34" borderId="12" xfId="0" applyNumberFormat="1" applyFont="1" applyFill="1" applyBorder="1" applyAlignment="1" applyProtection="1" quotePrefix="1">
      <alignment horizontal="center" wrapText="1"/>
      <protection hidden="1"/>
    </xf>
    <xf numFmtId="180" fontId="13" fillId="33" borderId="11" xfId="70" applyFont="1" applyFill="1" applyBorder="1" applyAlignment="1" applyProtection="1">
      <alignment vertical="center" wrapText="1"/>
      <protection hidden="1"/>
    </xf>
    <xf numFmtId="180" fontId="13" fillId="33" borderId="11" xfId="70" applyNumberFormat="1" applyFont="1" applyFill="1" applyBorder="1" applyAlignment="1" applyProtection="1">
      <alignment vertical="center" wrapText="1"/>
      <protection hidden="1"/>
    </xf>
    <xf numFmtId="180" fontId="13" fillId="33" borderId="12" xfId="70" applyFont="1" applyFill="1" applyBorder="1" applyAlignment="1" applyProtection="1">
      <alignment vertical="center" wrapText="1"/>
      <protection hidden="1"/>
    </xf>
    <xf numFmtId="180" fontId="13" fillId="33" borderId="11" xfId="70" applyFont="1" applyFill="1" applyBorder="1" applyAlignment="1" applyProtection="1">
      <alignment horizontal="right" vertical="center" wrapText="1"/>
      <protection hidden="1"/>
    </xf>
    <xf numFmtId="180" fontId="13" fillId="33" borderId="12" xfId="70" applyFont="1" applyFill="1" applyBorder="1" applyAlignment="1" applyProtection="1">
      <alignment horizontal="right" vertical="center" wrapText="1"/>
      <protection hidden="1"/>
    </xf>
    <xf numFmtId="180" fontId="14" fillId="33" borderId="11" xfId="70" applyFont="1" applyFill="1" applyBorder="1" applyAlignment="1" applyProtection="1">
      <alignment vertical="center" wrapText="1"/>
      <protection hidden="1"/>
    </xf>
    <xf numFmtId="180" fontId="13" fillId="0" borderId="11" xfId="70" applyFont="1" applyFill="1" applyBorder="1" applyAlignment="1" applyProtection="1">
      <alignment vertical="center" wrapText="1"/>
      <protection hidden="1"/>
    </xf>
    <xf numFmtId="180" fontId="14" fillId="33" borderId="12" xfId="70" applyFont="1" applyFill="1" applyBorder="1" applyAlignment="1" applyProtection="1">
      <alignment vertical="center" wrapText="1"/>
      <protection hidden="1"/>
    </xf>
    <xf numFmtId="180" fontId="13" fillId="33" borderId="14" xfId="70" applyFont="1" applyFill="1" applyBorder="1" applyAlignment="1" applyProtection="1">
      <alignment horizontal="right" vertical="center" wrapText="1"/>
      <protection hidden="1"/>
    </xf>
    <xf numFmtId="180" fontId="13" fillId="33" borderId="18" xfId="70" applyFont="1" applyFill="1" applyBorder="1" applyAlignment="1" applyProtection="1">
      <alignment horizontal="right" vertical="center" wrapText="1"/>
      <protection hidden="1"/>
    </xf>
    <xf numFmtId="180" fontId="13" fillId="33" borderId="0" xfId="70" applyFont="1" applyFill="1" applyBorder="1" applyAlignment="1" applyProtection="1">
      <alignment vertical="center" wrapText="1"/>
      <protection hidden="1"/>
    </xf>
    <xf numFmtId="180" fontId="13" fillId="33" borderId="11" xfId="67" applyFont="1" applyFill="1" applyBorder="1" applyAlignment="1" applyProtection="1">
      <alignment vertical="center" wrapText="1"/>
      <protection hidden="1"/>
    </xf>
    <xf numFmtId="180" fontId="13" fillId="33" borderId="11" xfId="67" applyNumberFormat="1" applyFont="1" applyFill="1" applyBorder="1" applyAlignment="1" applyProtection="1">
      <alignment vertical="center" wrapText="1"/>
      <protection hidden="1"/>
    </xf>
    <xf numFmtId="180" fontId="13" fillId="33" borderId="12" xfId="67" applyFont="1" applyFill="1" applyBorder="1" applyAlignment="1" applyProtection="1">
      <alignment vertical="center" wrapText="1"/>
      <protection hidden="1"/>
    </xf>
    <xf numFmtId="180" fontId="13" fillId="33" borderId="11" xfId="67" applyFont="1" applyFill="1" applyBorder="1" applyAlignment="1" applyProtection="1">
      <alignment horizontal="right" vertical="center" wrapText="1"/>
      <protection hidden="1"/>
    </xf>
    <xf numFmtId="180" fontId="13" fillId="33" borderId="12" xfId="67" applyFont="1" applyFill="1" applyBorder="1" applyAlignment="1" applyProtection="1">
      <alignment horizontal="right" vertical="center" wrapText="1"/>
      <protection hidden="1"/>
    </xf>
    <xf numFmtId="180" fontId="14" fillId="33" borderId="11" xfId="67" applyFont="1" applyFill="1" applyBorder="1" applyAlignment="1" applyProtection="1">
      <alignment vertical="center" wrapText="1"/>
      <protection hidden="1"/>
    </xf>
    <xf numFmtId="180" fontId="13" fillId="0" borderId="11" xfId="67" applyFont="1" applyFill="1" applyBorder="1" applyAlignment="1" applyProtection="1">
      <alignment vertical="center" wrapText="1"/>
      <protection hidden="1"/>
    </xf>
    <xf numFmtId="180" fontId="14" fillId="33" borderId="12" xfId="67" applyFont="1" applyFill="1" applyBorder="1" applyAlignment="1" applyProtection="1">
      <alignment vertical="center" wrapText="1"/>
      <protection hidden="1"/>
    </xf>
    <xf numFmtId="180" fontId="13" fillId="33" borderId="14" xfId="67" applyFont="1" applyFill="1" applyBorder="1" applyAlignment="1" applyProtection="1">
      <alignment horizontal="right" vertical="center" wrapText="1"/>
      <protection hidden="1"/>
    </xf>
    <xf numFmtId="180" fontId="13" fillId="33" borderId="18" xfId="67" applyFont="1" applyFill="1" applyBorder="1" applyAlignment="1" applyProtection="1">
      <alignment horizontal="right" vertical="center" wrapText="1"/>
      <protection hidden="1"/>
    </xf>
    <xf numFmtId="180" fontId="13" fillId="33" borderId="0" xfId="67" applyFont="1" applyFill="1" applyBorder="1" applyAlignment="1" applyProtection="1">
      <alignment vertical="center" wrapText="1"/>
      <protection hidden="1"/>
    </xf>
    <xf numFmtId="180" fontId="13" fillId="33" borderId="11" xfId="66" applyFont="1" applyFill="1" applyBorder="1" applyAlignment="1" applyProtection="1">
      <alignment vertical="center" wrapText="1"/>
      <protection hidden="1"/>
    </xf>
    <xf numFmtId="180" fontId="13" fillId="33" borderId="11" xfId="66" applyNumberFormat="1" applyFont="1" applyFill="1" applyBorder="1" applyAlignment="1" applyProtection="1">
      <alignment vertical="center" wrapText="1"/>
      <protection hidden="1"/>
    </xf>
    <xf numFmtId="180" fontId="13" fillId="33" borderId="12" xfId="66" applyFont="1" applyFill="1" applyBorder="1" applyAlignment="1" applyProtection="1">
      <alignment vertical="center" wrapText="1"/>
      <protection hidden="1"/>
    </xf>
    <xf numFmtId="180" fontId="13" fillId="33" borderId="11" xfId="66" applyFont="1" applyFill="1" applyBorder="1" applyAlignment="1" applyProtection="1">
      <alignment horizontal="right" vertical="center" wrapText="1"/>
      <protection hidden="1"/>
    </xf>
    <xf numFmtId="180" fontId="13" fillId="33" borderId="12" xfId="66" applyFont="1" applyFill="1" applyBorder="1" applyAlignment="1" applyProtection="1">
      <alignment horizontal="right" vertical="center" wrapText="1"/>
      <protection hidden="1"/>
    </xf>
    <xf numFmtId="180" fontId="14" fillId="33" borderId="11" xfId="66" applyFont="1" applyFill="1" applyBorder="1" applyAlignment="1" applyProtection="1">
      <alignment vertical="center" wrapText="1"/>
      <protection hidden="1"/>
    </xf>
    <xf numFmtId="180" fontId="13" fillId="0" borderId="11" xfId="66" applyFont="1" applyFill="1" applyBorder="1" applyAlignment="1" applyProtection="1">
      <alignment vertical="center" wrapText="1"/>
      <protection hidden="1"/>
    </xf>
    <xf numFmtId="180" fontId="14" fillId="33" borderId="12" xfId="66" applyFont="1" applyFill="1" applyBorder="1" applyAlignment="1" applyProtection="1">
      <alignment vertical="center" wrapText="1"/>
      <protection hidden="1"/>
    </xf>
    <xf numFmtId="180" fontId="13" fillId="33" borderId="14" xfId="66" applyFont="1" applyFill="1" applyBorder="1" applyAlignment="1" applyProtection="1">
      <alignment horizontal="right" vertical="center" wrapText="1"/>
      <protection hidden="1"/>
    </xf>
    <xf numFmtId="180" fontId="13" fillId="33" borderId="18" xfId="66" applyFont="1" applyFill="1" applyBorder="1" applyAlignment="1" applyProtection="1">
      <alignment horizontal="right" vertical="center" wrapText="1"/>
      <protection hidden="1"/>
    </xf>
    <xf numFmtId="180" fontId="13" fillId="33" borderId="0" xfId="66" applyFont="1" applyFill="1" applyBorder="1" applyAlignment="1" applyProtection="1">
      <alignment vertical="center" wrapText="1"/>
      <protection hidden="1"/>
    </xf>
    <xf numFmtId="180" fontId="13" fillId="33" borderId="11" xfId="73" applyFont="1" applyFill="1" applyBorder="1" applyAlignment="1" applyProtection="1">
      <alignment vertical="center" wrapText="1"/>
      <protection hidden="1"/>
    </xf>
    <xf numFmtId="180" fontId="13" fillId="33" borderId="11" xfId="73" applyNumberFormat="1" applyFont="1" applyFill="1" applyBorder="1" applyAlignment="1" applyProtection="1">
      <alignment vertical="center" wrapText="1"/>
      <protection hidden="1"/>
    </xf>
    <xf numFmtId="180" fontId="13" fillId="33" borderId="12" xfId="73" applyFont="1" applyFill="1" applyBorder="1" applyAlignment="1" applyProtection="1">
      <alignment vertical="center" wrapText="1"/>
      <protection hidden="1"/>
    </xf>
    <xf numFmtId="180" fontId="13" fillId="33" borderId="11" xfId="73" applyFont="1" applyFill="1" applyBorder="1" applyAlignment="1" applyProtection="1">
      <alignment horizontal="right" vertical="center" wrapText="1"/>
      <protection hidden="1"/>
    </xf>
    <xf numFmtId="180" fontId="13" fillId="33" borderId="12" xfId="73" applyFont="1" applyFill="1" applyBorder="1" applyAlignment="1" applyProtection="1">
      <alignment horizontal="right" vertical="center" wrapText="1"/>
      <protection hidden="1"/>
    </xf>
    <xf numFmtId="180" fontId="14" fillId="33" borderId="11" xfId="73" applyFont="1" applyFill="1" applyBorder="1" applyAlignment="1" applyProtection="1">
      <alignment vertical="center" wrapText="1"/>
      <protection hidden="1"/>
    </xf>
    <xf numFmtId="180" fontId="13" fillId="0" borderId="11" xfId="73" applyFont="1" applyFill="1" applyBorder="1" applyAlignment="1" applyProtection="1">
      <alignment vertical="center" wrapText="1"/>
      <protection hidden="1"/>
    </xf>
    <xf numFmtId="180" fontId="14" fillId="33" borderId="12" xfId="73" applyFont="1" applyFill="1" applyBorder="1" applyAlignment="1" applyProtection="1">
      <alignment vertical="center" wrapText="1"/>
      <protection hidden="1"/>
    </xf>
    <xf numFmtId="180" fontId="13" fillId="33" borderId="14" xfId="73" applyFont="1" applyFill="1" applyBorder="1" applyAlignment="1" applyProtection="1">
      <alignment horizontal="right" vertical="center" wrapText="1"/>
      <protection hidden="1"/>
    </xf>
    <xf numFmtId="180" fontId="13" fillId="33" borderId="18" xfId="73" applyFont="1" applyFill="1" applyBorder="1" applyAlignment="1" applyProtection="1">
      <alignment horizontal="right" vertical="center" wrapText="1"/>
      <protection hidden="1"/>
    </xf>
    <xf numFmtId="180" fontId="13" fillId="33" borderId="0" xfId="73" applyFont="1" applyFill="1" applyBorder="1" applyAlignment="1" applyProtection="1">
      <alignment vertical="center" wrapText="1"/>
      <protection hidden="1"/>
    </xf>
    <xf numFmtId="180" fontId="13" fillId="33" borderId="11" xfId="68" applyFont="1" applyFill="1" applyBorder="1" applyAlignment="1" applyProtection="1">
      <alignment vertical="center" wrapText="1"/>
      <protection hidden="1"/>
    </xf>
    <xf numFmtId="180" fontId="13" fillId="33" borderId="11" xfId="68" applyNumberFormat="1" applyFont="1" applyFill="1" applyBorder="1" applyAlignment="1" applyProtection="1">
      <alignment vertical="center" wrapText="1"/>
      <protection hidden="1"/>
    </xf>
    <xf numFmtId="180" fontId="13" fillId="33" borderId="12" xfId="68" applyFont="1" applyFill="1" applyBorder="1" applyAlignment="1" applyProtection="1">
      <alignment vertical="center" wrapText="1"/>
      <protection hidden="1"/>
    </xf>
    <xf numFmtId="180" fontId="13" fillId="33" borderId="11" xfId="68" applyFont="1" applyFill="1" applyBorder="1" applyAlignment="1" applyProtection="1">
      <alignment horizontal="right" vertical="center" wrapText="1"/>
      <protection hidden="1"/>
    </xf>
    <xf numFmtId="180" fontId="13" fillId="33" borderId="12" xfId="68" applyFont="1" applyFill="1" applyBorder="1" applyAlignment="1" applyProtection="1">
      <alignment horizontal="right" vertical="center" wrapText="1"/>
      <protection hidden="1"/>
    </xf>
    <xf numFmtId="180" fontId="14" fillId="33" borderId="11" xfId="68" applyFont="1" applyFill="1" applyBorder="1" applyAlignment="1" applyProtection="1">
      <alignment vertical="center" wrapText="1"/>
      <protection hidden="1"/>
    </xf>
    <xf numFmtId="180" fontId="13" fillId="0" borderId="11" xfId="68" applyFont="1" applyFill="1" applyBorder="1" applyAlignment="1" applyProtection="1">
      <alignment vertical="center" wrapText="1"/>
      <protection hidden="1"/>
    </xf>
    <xf numFmtId="180" fontId="14" fillId="33" borderId="12" xfId="68" applyFont="1" applyFill="1" applyBorder="1" applyAlignment="1" applyProtection="1">
      <alignment vertical="center" wrapText="1"/>
      <protection hidden="1"/>
    </xf>
    <xf numFmtId="180" fontId="13" fillId="33" borderId="14" xfId="68" applyFont="1" applyFill="1" applyBorder="1" applyAlignment="1" applyProtection="1">
      <alignment horizontal="right" vertical="center" wrapText="1"/>
      <protection hidden="1"/>
    </xf>
    <xf numFmtId="180" fontId="13" fillId="33" borderId="18" xfId="68" applyFont="1" applyFill="1" applyBorder="1" applyAlignment="1" applyProtection="1">
      <alignment horizontal="right" vertical="center" wrapText="1"/>
      <protection hidden="1"/>
    </xf>
    <xf numFmtId="180" fontId="13" fillId="33" borderId="0" xfId="68" applyFont="1" applyFill="1" applyBorder="1" applyAlignment="1" applyProtection="1">
      <alignment vertical="center" wrapText="1"/>
      <protection hidden="1"/>
    </xf>
    <xf numFmtId="180" fontId="13" fillId="33" borderId="11" xfId="72" applyFont="1" applyFill="1" applyBorder="1" applyAlignment="1" applyProtection="1">
      <alignment vertical="center" wrapText="1"/>
      <protection hidden="1"/>
    </xf>
    <xf numFmtId="180" fontId="13" fillId="33" borderId="11" xfId="72" applyNumberFormat="1" applyFont="1" applyFill="1" applyBorder="1" applyAlignment="1" applyProtection="1">
      <alignment vertical="center" wrapText="1"/>
      <protection hidden="1"/>
    </xf>
    <xf numFmtId="180" fontId="13" fillId="33" borderId="12" xfId="72" applyFont="1" applyFill="1" applyBorder="1" applyAlignment="1" applyProtection="1">
      <alignment vertical="center" wrapText="1"/>
      <protection hidden="1"/>
    </xf>
    <xf numFmtId="180" fontId="13" fillId="33" borderId="11" xfId="72" applyFont="1" applyFill="1" applyBorder="1" applyAlignment="1" applyProtection="1">
      <alignment horizontal="right" vertical="center" wrapText="1"/>
      <protection hidden="1"/>
    </xf>
    <xf numFmtId="180" fontId="13" fillId="33" borderId="12" xfId="72" applyFont="1" applyFill="1" applyBorder="1" applyAlignment="1" applyProtection="1">
      <alignment horizontal="right" vertical="center" wrapText="1"/>
      <protection hidden="1"/>
    </xf>
    <xf numFmtId="180" fontId="14" fillId="33" borderId="11" xfId="72" applyFont="1" applyFill="1" applyBorder="1" applyAlignment="1" applyProtection="1">
      <alignment vertical="center" wrapText="1"/>
      <protection hidden="1"/>
    </xf>
    <xf numFmtId="180" fontId="13" fillId="0" borderId="11" xfId="72" applyFont="1" applyFill="1" applyBorder="1" applyAlignment="1" applyProtection="1">
      <alignment vertical="center" wrapText="1"/>
      <protection hidden="1"/>
    </xf>
    <xf numFmtId="180" fontId="14" fillId="33" borderId="12" xfId="72" applyFont="1" applyFill="1" applyBorder="1" applyAlignment="1" applyProtection="1">
      <alignment vertical="center" wrapText="1"/>
      <protection hidden="1"/>
    </xf>
    <xf numFmtId="180" fontId="13" fillId="33" borderId="14" xfId="72" applyFont="1" applyFill="1" applyBorder="1" applyAlignment="1" applyProtection="1">
      <alignment horizontal="right" vertical="center" wrapText="1"/>
      <protection hidden="1"/>
    </xf>
    <xf numFmtId="180" fontId="13" fillId="33" borderId="18" xfId="72" applyFont="1" applyFill="1" applyBorder="1" applyAlignment="1" applyProtection="1">
      <alignment horizontal="right" vertical="center" wrapText="1"/>
      <protection hidden="1"/>
    </xf>
    <xf numFmtId="180" fontId="13" fillId="33" borderId="0" xfId="72" applyFont="1" applyFill="1" applyBorder="1" applyAlignment="1" applyProtection="1">
      <alignment vertical="center" wrapText="1"/>
      <protection hidden="1"/>
    </xf>
    <xf numFmtId="180" fontId="13" fillId="33" borderId="11" xfId="71" applyFont="1" applyFill="1" applyBorder="1" applyAlignment="1" applyProtection="1">
      <alignment vertical="center" wrapText="1"/>
      <protection hidden="1"/>
    </xf>
    <xf numFmtId="180" fontId="13" fillId="33" borderId="11" xfId="71" applyNumberFormat="1" applyFont="1" applyFill="1" applyBorder="1" applyAlignment="1" applyProtection="1">
      <alignment vertical="center" wrapText="1"/>
      <protection hidden="1"/>
    </xf>
    <xf numFmtId="180" fontId="13" fillId="33" borderId="12" xfId="71" applyFont="1" applyFill="1" applyBorder="1" applyAlignment="1" applyProtection="1">
      <alignment vertical="center" wrapText="1"/>
      <protection hidden="1"/>
    </xf>
    <xf numFmtId="180" fontId="13" fillId="33" borderId="11" xfId="71" applyFont="1" applyFill="1" applyBorder="1" applyAlignment="1" applyProtection="1">
      <alignment horizontal="right" vertical="center" wrapText="1"/>
      <protection hidden="1"/>
    </xf>
    <xf numFmtId="180" fontId="13" fillId="33" borderId="12" xfId="71" applyFont="1" applyFill="1" applyBorder="1" applyAlignment="1" applyProtection="1">
      <alignment horizontal="right" vertical="center" wrapText="1"/>
      <protection hidden="1"/>
    </xf>
    <xf numFmtId="180" fontId="14" fillId="33" borderId="11" xfId="71" applyFont="1" applyFill="1" applyBorder="1" applyAlignment="1" applyProtection="1">
      <alignment vertical="center" wrapText="1"/>
      <protection hidden="1"/>
    </xf>
    <xf numFmtId="180" fontId="13" fillId="0" borderId="11" xfId="71" applyFont="1" applyFill="1" applyBorder="1" applyAlignment="1" applyProtection="1">
      <alignment vertical="center" wrapText="1"/>
      <protection hidden="1"/>
    </xf>
    <xf numFmtId="180" fontId="14" fillId="33" borderId="12" xfId="71" applyFont="1" applyFill="1" applyBorder="1" applyAlignment="1" applyProtection="1">
      <alignment vertical="center" wrapText="1"/>
      <protection hidden="1"/>
    </xf>
    <xf numFmtId="180" fontId="13" fillId="33" borderId="14" xfId="71" applyFont="1" applyFill="1" applyBorder="1" applyAlignment="1" applyProtection="1">
      <alignment horizontal="right" vertical="center" wrapText="1"/>
      <protection hidden="1"/>
    </xf>
    <xf numFmtId="180" fontId="13" fillId="33" borderId="18" xfId="71" applyFont="1" applyFill="1" applyBorder="1" applyAlignment="1" applyProtection="1">
      <alignment horizontal="right" vertical="center" wrapText="1"/>
      <protection hidden="1"/>
    </xf>
    <xf numFmtId="180" fontId="13" fillId="33" borderId="0" xfId="71" applyFont="1" applyFill="1" applyBorder="1" applyAlignment="1" applyProtection="1">
      <alignment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6" xfId="0" applyFont="1" applyFill="1" applyBorder="1" applyAlignment="1" applyProtection="1" quotePrefix="1">
      <alignment horizontal="center" vertical="center" wrapText="1"/>
      <protection hidden="1"/>
    </xf>
    <xf numFmtId="0" fontId="13" fillId="35" borderId="16" xfId="0" applyFont="1" applyFill="1" applyBorder="1" applyAlignment="1" applyProtection="1">
      <alignment horizontal="center" vertical="center" wrapText="1"/>
      <protection hidden="1"/>
    </xf>
    <xf numFmtId="0" fontId="13" fillId="35" borderId="17" xfId="0" applyFont="1" applyFill="1" applyBorder="1" applyAlignment="1" applyProtection="1" quotePrefix="1">
      <alignment horizontal="center" vertical="center" wrapText="1"/>
      <protection hidden="1"/>
    </xf>
    <xf numFmtId="0" fontId="12" fillId="35" borderId="10" xfId="0" applyFont="1" applyFill="1" applyBorder="1" applyAlignment="1" applyProtection="1">
      <alignment horizontal="center"/>
      <protection hidden="1"/>
    </xf>
    <xf numFmtId="15" fontId="12" fillId="35" borderId="11" xfId="0" applyNumberFormat="1" applyFont="1" applyFill="1" applyBorder="1" applyAlignment="1" applyProtection="1" quotePrefix="1">
      <alignment horizontal="center" wrapText="1"/>
      <protection hidden="1"/>
    </xf>
    <xf numFmtId="15" fontId="12" fillId="35" borderId="12" xfId="0" applyNumberFormat="1" applyFont="1" applyFill="1" applyBorder="1" applyAlignment="1" applyProtection="1" quotePrefix="1">
      <alignment horizontal="center" wrapText="1"/>
      <protection hidden="1"/>
    </xf>
    <xf numFmtId="180" fontId="13" fillId="33" borderId="11" xfId="69" applyFont="1" applyFill="1" applyBorder="1" applyAlignment="1" applyProtection="1">
      <alignment vertical="center" wrapText="1"/>
      <protection hidden="1"/>
    </xf>
    <xf numFmtId="180" fontId="13" fillId="33" borderId="11" xfId="69" applyNumberFormat="1" applyFont="1" applyFill="1" applyBorder="1" applyAlignment="1" applyProtection="1">
      <alignment vertical="center" wrapText="1"/>
      <protection hidden="1"/>
    </xf>
    <xf numFmtId="180" fontId="13" fillId="33" borderId="12" xfId="69" applyFont="1" applyFill="1" applyBorder="1" applyAlignment="1" applyProtection="1">
      <alignment vertical="center" wrapText="1"/>
      <protection hidden="1"/>
    </xf>
    <xf numFmtId="180" fontId="13" fillId="33" borderId="11" xfId="69" applyFont="1" applyFill="1" applyBorder="1" applyAlignment="1" applyProtection="1">
      <alignment horizontal="right" vertical="center" wrapText="1"/>
      <protection hidden="1"/>
    </xf>
    <xf numFmtId="180" fontId="13" fillId="33" borderId="12" xfId="69" applyFont="1" applyFill="1" applyBorder="1" applyAlignment="1" applyProtection="1">
      <alignment horizontal="right" vertical="center" wrapText="1"/>
      <protection hidden="1"/>
    </xf>
    <xf numFmtId="199" fontId="12" fillId="33" borderId="0" xfId="0" applyNumberFormat="1" applyFont="1" applyFill="1" applyBorder="1" applyAlignment="1" applyProtection="1">
      <alignment/>
      <protection hidden="1"/>
    </xf>
    <xf numFmtId="198" fontId="12" fillId="33" borderId="0" xfId="0" applyNumberFormat="1" applyFont="1" applyFill="1" applyBorder="1" applyAlignment="1" applyProtection="1">
      <alignment/>
      <protection hidden="1"/>
    </xf>
    <xf numFmtId="180" fontId="14" fillId="33" borderId="11" xfId="69" applyFont="1" applyFill="1" applyBorder="1" applyAlignment="1" applyProtection="1">
      <alignment vertical="center" wrapText="1"/>
      <protection hidden="1"/>
    </xf>
    <xf numFmtId="180" fontId="13" fillId="0" borderId="11" xfId="69" applyFont="1" applyFill="1" applyBorder="1" applyAlignment="1" applyProtection="1">
      <alignment vertical="center" wrapText="1"/>
      <protection hidden="1"/>
    </xf>
    <xf numFmtId="180" fontId="14" fillId="33" borderId="12" xfId="69" applyFont="1" applyFill="1" applyBorder="1" applyAlignment="1" applyProtection="1">
      <alignment vertical="center" wrapText="1"/>
      <protection hidden="1"/>
    </xf>
    <xf numFmtId="180" fontId="13" fillId="33" borderId="14" xfId="69" applyFont="1" applyFill="1" applyBorder="1" applyAlignment="1" applyProtection="1">
      <alignment horizontal="right" vertical="center" wrapText="1"/>
      <protection hidden="1"/>
    </xf>
    <xf numFmtId="180" fontId="13" fillId="33" borderId="18" xfId="69" applyFont="1" applyFill="1" applyBorder="1" applyAlignment="1" applyProtection="1">
      <alignment horizontal="right" vertical="center" wrapText="1"/>
      <protection hidden="1"/>
    </xf>
    <xf numFmtId="180" fontId="13" fillId="33" borderId="0" xfId="69" applyFont="1" applyFill="1" applyBorder="1" applyAlignment="1" applyProtection="1">
      <alignment vertical="center" wrapText="1"/>
      <protection hidden="1"/>
    </xf>
    <xf numFmtId="179" fontId="12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 applyProtection="1" quotePrefix="1">
      <alignment horizontal="justify" vertical="center" wrapText="1"/>
      <protection hidden="1"/>
    </xf>
    <xf numFmtId="0" fontId="16" fillId="36" borderId="19" xfId="0" applyFont="1" applyFill="1" applyBorder="1" applyAlignment="1" applyProtection="1">
      <alignment horizontal="center" wrapText="1"/>
      <protection hidden="1"/>
    </xf>
    <xf numFmtId="0" fontId="17" fillId="36" borderId="20" xfId="0" applyFont="1" applyFill="1" applyBorder="1" applyAlignment="1">
      <alignment/>
    </xf>
    <xf numFmtId="0" fontId="17" fillId="36" borderId="21" xfId="0" applyFont="1" applyFill="1" applyBorder="1" applyAlignment="1">
      <alignment/>
    </xf>
    <xf numFmtId="0" fontId="16" fillId="36" borderId="22" xfId="0" applyFont="1" applyFill="1" applyBorder="1" applyAlignment="1" applyProtection="1">
      <alignment horizontal="center" wrapText="1"/>
      <protection hidden="1"/>
    </xf>
    <xf numFmtId="0" fontId="17" fillId="36" borderId="23" xfId="0" applyFont="1" applyFill="1" applyBorder="1" applyAlignment="1">
      <alignment/>
    </xf>
    <xf numFmtId="0" fontId="17" fillId="36" borderId="24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justify" vertical="center" wrapText="1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15" fillId="37" borderId="19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37" borderId="22" xfId="0" applyFont="1" applyFill="1" applyBorder="1" applyAlignment="1" applyProtection="1">
      <alignment horizontal="center" wrapText="1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33" borderId="0" xfId="0" applyFont="1" applyFill="1" applyBorder="1" applyAlignment="1" applyProtection="1" quotePrefix="1">
      <alignment horizontal="justify" vertical="center" wrapText="1"/>
      <protection hidden="1"/>
    </xf>
    <xf numFmtId="0" fontId="15" fillId="37" borderId="20" xfId="0" applyFont="1" applyFill="1" applyBorder="1" applyAlignment="1" applyProtection="1">
      <alignment horizontal="center" wrapText="1"/>
      <protection hidden="1"/>
    </xf>
    <xf numFmtId="0" fontId="15" fillId="37" borderId="21" xfId="0" applyFont="1" applyFill="1" applyBorder="1" applyAlignment="1" applyProtection="1">
      <alignment horizontal="center" wrapText="1"/>
      <protection hidden="1"/>
    </xf>
    <xf numFmtId="0" fontId="15" fillId="37" borderId="23" xfId="0" applyFont="1" applyFill="1" applyBorder="1" applyAlignment="1" applyProtection="1">
      <alignment horizontal="center" wrapText="1"/>
      <protection hidden="1"/>
    </xf>
    <xf numFmtId="0" fontId="15" fillId="37" borderId="24" xfId="0" applyFont="1" applyFill="1" applyBorder="1" applyAlignment="1" applyProtection="1">
      <alignment horizontal="center" wrapText="1"/>
      <protection hidden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Millares_PME-VPRECIOSCOMBUSTIBLESLIQUIDOSWEB" xfId="66"/>
    <cellStyle name="Millares_PME-VPRECIOSCOMBUSTIBLESLIQUIDOSWEB1" xfId="67"/>
    <cellStyle name="Millares_PRECIOS ABRIL 07" xfId="68"/>
    <cellStyle name="Millares_PRECIOS AGOSTO 07 gc" xfId="69"/>
    <cellStyle name="Millares_PRECIOS ENERO 07 IPC ACTUALIZADO" xfId="70"/>
    <cellStyle name="Millares_PRECIOS JULIO 07gc" xfId="71"/>
    <cellStyle name="Millares_PRECIOS JUNIO 07" xfId="72"/>
    <cellStyle name="Millares_PRECIOS MAYO 07" xfId="73"/>
    <cellStyle name="Currency" xfId="74"/>
    <cellStyle name="Currency [0]" xfId="75"/>
    <cellStyle name="Monetario" xfId="76"/>
    <cellStyle name="Neutral" xfId="77"/>
    <cellStyle name="no dec" xfId="78"/>
    <cellStyle name="Notas" xfId="79"/>
    <cellStyle name="Percent" xfId="80"/>
    <cellStyle name="Priceheader" xfId="81"/>
    <cellStyle name="RM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DOCUME~1\e0939709\CONFIG~1\Temp\precios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DOCUME~1\e0939709\CONFIG~1\Temp\TARIFADISTANCIA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windows\TEMP\PreciosCombustiblesDIC-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Precios%20PME\PRECIOS\COMBUSTIBLES\PRECIOS%20MAYO%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MERYVENT\ZZZ.MERCA.GQ\MERCADEO\POLITICA%20DE%20PRECIOS\PRECIOS%20MARZO%202003\precios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MERYVENT\ZZZ.MERCA.GQ\MERCADEO\POLITICA%20DE%20PRECIOS\PRECIOS%20MARZO%202003\TARIFADISTANCI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DOCUME~1\e0448394\CONFIG~1\Temp\precios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precios\Constancita\HOJA%20DIARIA\HD%202003\Hoja%20Diaria%20Nu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OXIGENADA"/>
      <sheetName val="ESTR. SAN-ANDRES"/>
      <sheetName val="ESTR. ORITO"/>
      <sheetName val="JET A1"/>
      <sheetName val="ELECTROCOMBUSTIBLE"/>
      <sheetName val="JET LETICIA"/>
      <sheetName val="ESTR.APIAY"/>
      <sheetName val="GENERACION ELECTRICA"/>
      <sheetName val="DIESEL MARINO"/>
      <sheetName val="GRANDES CONSUMIDORES "/>
      <sheetName val="EGE"/>
    </sheetNames>
    <sheetDataSet>
      <sheetData sheetId="1">
        <row r="2">
          <cell r="A2" t="str">
            <v>ESTRUCTURAS DE PRECIOS DE COMBUSTIBLES LIQUIDOS VIGENTES A PARTIR DEL 1 DE MAYO DE 2007</v>
          </cell>
        </row>
        <row r="5">
          <cell r="B5">
            <v>39203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CU58"/>
  <sheetViews>
    <sheetView tabSelected="1" zoomScale="60" zoomScaleNormal="60" zoomScaleSheetLayoutView="50" zoomScalePageLayoutView="0" workbookViewId="0" topLeftCell="A1">
      <selection activeCell="A1" sqref="A1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9" width="20.28125" style="4" customWidth="1"/>
    <col min="10" max="10" width="16.7109375" style="4" customWidth="1"/>
    <col min="11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23" t="s">
        <v>43</v>
      </c>
      <c r="B2" s="124"/>
      <c r="C2" s="124"/>
      <c r="D2" s="124"/>
      <c r="E2" s="124"/>
      <c r="F2" s="125"/>
    </row>
    <row r="3" spans="1:6" ht="18.75" thickBot="1">
      <c r="A3" s="126" t="s">
        <v>0</v>
      </c>
      <c r="B3" s="127"/>
      <c r="C3" s="127"/>
      <c r="D3" s="127"/>
      <c r="E3" s="127"/>
      <c r="F3" s="128"/>
    </row>
    <row r="4" spans="1:6" ht="36" customHeight="1">
      <c r="A4" s="101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4" t="s">
        <v>6</v>
      </c>
    </row>
    <row r="5" spans="1:6" ht="25.5" customHeight="1">
      <c r="A5" s="105"/>
      <c r="B5" s="106">
        <v>39417</v>
      </c>
      <c r="C5" s="106">
        <v>39417</v>
      </c>
      <c r="D5" s="106">
        <v>39417</v>
      </c>
      <c r="E5" s="106">
        <v>39417</v>
      </c>
      <c r="F5" s="107">
        <v>39417</v>
      </c>
    </row>
    <row r="6" spans="1:10" ht="33" customHeight="1">
      <c r="A6" s="6" t="s">
        <v>7</v>
      </c>
      <c r="B6" s="35">
        <v>3372.56</v>
      </c>
      <c r="C6" s="35">
        <v>4594</v>
      </c>
      <c r="D6" s="36">
        <v>3494.704</v>
      </c>
      <c r="E6" s="35">
        <v>4415.97</v>
      </c>
      <c r="F6" s="37">
        <v>4433.77</v>
      </c>
      <c r="I6" s="121"/>
      <c r="J6" s="121"/>
    </row>
    <row r="7" spans="1:10" ht="33" customHeight="1">
      <c r="A7" s="6" t="s">
        <v>8</v>
      </c>
      <c r="B7" s="35">
        <v>5.1</v>
      </c>
      <c r="C7" s="35"/>
      <c r="D7" s="35">
        <v>5.1</v>
      </c>
      <c r="E7" s="35">
        <v>5.1</v>
      </c>
      <c r="F7" s="37">
        <v>5.1</v>
      </c>
      <c r="H7" s="16"/>
      <c r="J7" s="121"/>
    </row>
    <row r="8" spans="1:9" ht="33" customHeight="1">
      <c r="A8" s="6" t="s">
        <v>9</v>
      </c>
      <c r="B8" s="38" t="s">
        <v>10</v>
      </c>
      <c r="C8" s="38" t="s">
        <v>10</v>
      </c>
      <c r="D8" s="38" t="s">
        <v>10</v>
      </c>
      <c r="E8" s="38" t="s">
        <v>10</v>
      </c>
      <c r="F8" s="39" t="s">
        <v>10</v>
      </c>
      <c r="I8" s="113"/>
    </row>
    <row r="9" spans="1:9" ht="33" customHeight="1">
      <c r="A9" s="6" t="s">
        <v>11</v>
      </c>
      <c r="B9" s="35">
        <v>678.04</v>
      </c>
      <c r="C9" s="35"/>
      <c r="D9" s="35">
        <v>610.236</v>
      </c>
      <c r="E9" s="35">
        <v>779.7608</v>
      </c>
      <c r="F9" s="37">
        <v>701.78472</v>
      </c>
      <c r="I9" s="114"/>
    </row>
    <row r="10" spans="1:6" ht="33" customHeight="1">
      <c r="A10" s="6" t="s">
        <v>12</v>
      </c>
      <c r="B10" s="35">
        <v>539.6096</v>
      </c>
      <c r="C10" s="35"/>
      <c r="D10" s="35">
        <v>485.64864</v>
      </c>
      <c r="E10" s="35">
        <v>706.5552</v>
      </c>
      <c r="F10" s="37">
        <v>635.89968</v>
      </c>
    </row>
    <row r="11" spans="1:6" ht="33" customHeight="1">
      <c r="A11" s="6" t="s">
        <v>13</v>
      </c>
      <c r="B11" s="38" t="s">
        <v>14</v>
      </c>
      <c r="C11" s="38" t="s">
        <v>14</v>
      </c>
      <c r="D11" s="38" t="s">
        <v>14</v>
      </c>
      <c r="E11" s="38" t="s">
        <v>14</v>
      </c>
      <c r="F11" s="39" t="s">
        <v>14</v>
      </c>
    </row>
    <row r="12" spans="1:6" ht="33" customHeight="1">
      <c r="A12" s="6" t="s">
        <v>15</v>
      </c>
      <c r="B12" s="40">
        <v>214.1643</v>
      </c>
      <c r="C12" s="40"/>
      <c r="D12" s="40">
        <v>214.1643</v>
      </c>
      <c r="E12" s="41"/>
      <c r="F12" s="42"/>
    </row>
    <row r="13" spans="1:6" ht="33" customHeight="1">
      <c r="A13" s="6" t="s">
        <v>20</v>
      </c>
      <c r="B13" s="35">
        <v>1253.7625</v>
      </c>
      <c r="C13" s="35"/>
      <c r="D13" s="35">
        <v>1128.38625</v>
      </c>
      <c r="E13" s="35">
        <v>1731.035</v>
      </c>
      <c r="F13" s="37">
        <v>1557.9315000000001</v>
      </c>
    </row>
    <row r="14" spans="1:6" ht="33" customHeight="1">
      <c r="A14" s="6" t="s">
        <v>16</v>
      </c>
      <c r="B14" s="38" t="s">
        <v>37</v>
      </c>
      <c r="C14" s="7"/>
      <c r="D14" s="38" t="s">
        <v>14</v>
      </c>
      <c r="E14" s="8"/>
      <c r="F14" s="9"/>
    </row>
    <row r="15" spans="1:6" ht="33" customHeight="1">
      <c r="A15" s="6" t="s">
        <v>17</v>
      </c>
      <c r="B15" s="40">
        <v>370</v>
      </c>
      <c r="C15" s="40"/>
      <c r="D15" s="40">
        <v>370</v>
      </c>
      <c r="E15" s="41"/>
      <c r="F15" s="42"/>
    </row>
    <row r="16" spans="1:6" ht="33" customHeight="1">
      <c r="A16" s="6" t="s">
        <v>18</v>
      </c>
      <c r="B16" s="38" t="s">
        <v>25</v>
      </c>
      <c r="C16" s="35"/>
      <c r="D16" s="38" t="s">
        <v>25</v>
      </c>
      <c r="E16" s="41"/>
      <c r="F16" s="37"/>
    </row>
    <row r="17" spans="1:6" ht="33" customHeight="1">
      <c r="A17" s="6" t="s">
        <v>19</v>
      </c>
      <c r="B17" s="40">
        <v>10.198300000000001</v>
      </c>
      <c r="C17" s="40"/>
      <c r="D17" s="40">
        <v>10.198300000000001</v>
      </c>
      <c r="E17" s="41"/>
      <c r="F17" s="42"/>
    </row>
    <row r="18" spans="1:6" ht="33" customHeight="1">
      <c r="A18" s="6" t="s">
        <v>20</v>
      </c>
      <c r="B18" s="35" t="s">
        <v>38</v>
      </c>
      <c r="C18" s="35"/>
      <c r="D18" s="35" t="s">
        <v>38</v>
      </c>
      <c r="E18" s="35" t="s">
        <v>38</v>
      </c>
      <c r="F18" s="37" t="s">
        <v>38</v>
      </c>
    </row>
    <row r="19" spans="1:8" ht="33" customHeight="1" thickBot="1">
      <c r="A19" s="10" t="s">
        <v>21</v>
      </c>
      <c r="B19" s="43" t="s">
        <v>14</v>
      </c>
      <c r="C19" s="11"/>
      <c r="D19" s="43" t="s">
        <v>14</v>
      </c>
      <c r="E19" s="43" t="s">
        <v>14</v>
      </c>
      <c r="F19" s="44" t="s">
        <v>14</v>
      </c>
      <c r="H19" s="12"/>
    </row>
    <row r="20" spans="1:6" ht="12.75" customHeight="1">
      <c r="A20" s="13"/>
      <c r="B20" s="45"/>
      <c r="C20" s="14"/>
      <c r="D20" s="45"/>
      <c r="E20" s="45"/>
      <c r="F20" s="45"/>
    </row>
    <row r="21" spans="1:6" ht="58.5" customHeight="1">
      <c r="A21" s="129" t="s">
        <v>34</v>
      </c>
      <c r="B21" s="129"/>
      <c r="C21" s="129"/>
      <c r="D21" s="129"/>
      <c r="E21" s="129"/>
      <c r="F21" s="129"/>
    </row>
    <row r="22" spans="1:6" ht="24" customHeight="1">
      <c r="A22" s="1" t="s">
        <v>23</v>
      </c>
      <c r="B22" s="122"/>
      <c r="C22" s="122"/>
      <c r="D22" s="122"/>
      <c r="E22" s="122"/>
      <c r="F22" s="122"/>
    </row>
    <row r="23" spans="1:5" ht="16.5" customHeight="1">
      <c r="A23" s="1" t="s">
        <v>24</v>
      </c>
      <c r="B23" s="122"/>
      <c r="C23" s="122"/>
      <c r="D23" s="122"/>
      <c r="E23" s="122"/>
    </row>
    <row r="24" spans="1:99" ht="18">
      <c r="A24" s="130" t="s">
        <v>39</v>
      </c>
      <c r="B24" s="1"/>
      <c r="C24" s="1"/>
      <c r="D24" s="1"/>
      <c r="E24" s="1"/>
      <c r="F24" s="1"/>
      <c r="G24" s="1"/>
      <c r="H24" s="1"/>
      <c r="I24" s="1" t="s">
        <v>40</v>
      </c>
      <c r="J24" s="1"/>
      <c r="K24" s="1"/>
      <c r="L24" s="1"/>
      <c r="M24" s="1"/>
      <c r="N24" s="1"/>
      <c r="O24" s="1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5" ht="18">
      <c r="A25" s="1" t="s">
        <v>30</v>
      </c>
      <c r="B25" s="122"/>
      <c r="C25" s="122"/>
      <c r="D25" s="122"/>
      <c r="E25" s="122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  <row r="57" spans="1:5" ht="18">
      <c r="A57" s="3"/>
      <c r="B57" s="3"/>
      <c r="C57" s="3"/>
      <c r="D57" s="3"/>
      <c r="E57" s="3"/>
    </row>
    <row r="58" spans="1:5" ht="18">
      <c r="A58" s="3"/>
      <c r="B58" s="3"/>
      <c r="C58" s="3"/>
      <c r="D58" s="3"/>
      <c r="E58" s="3"/>
    </row>
  </sheetData>
  <sheetProtection password="CC36" sheet="1" objects="1" scenarios="1"/>
  <mergeCells count="7">
    <mergeCell ref="A25:E25"/>
    <mergeCell ref="A23:E23"/>
    <mergeCell ref="A2:F2"/>
    <mergeCell ref="A3:F3"/>
    <mergeCell ref="A21:F21"/>
    <mergeCell ref="A22:F22"/>
    <mergeCell ref="A24:O24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H56"/>
  <sheetViews>
    <sheetView zoomScale="60" zoomScaleNormal="60" zoomScaleSheetLayoutView="50" zoomScalePageLayoutView="0" workbookViewId="0" topLeftCell="A1">
      <selection activeCell="O17" sqref="O17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29</v>
      </c>
      <c r="B2" s="138"/>
      <c r="C2" s="138"/>
      <c r="D2" s="138"/>
      <c r="E2" s="138"/>
      <c r="F2" s="139"/>
    </row>
    <row r="3" spans="1:6" ht="18.75" thickBot="1">
      <c r="A3" s="134" t="s">
        <v>0</v>
      </c>
      <c r="B3" s="140"/>
      <c r="C3" s="140"/>
      <c r="D3" s="140"/>
      <c r="E3" s="140"/>
      <c r="F3" s="141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39142</v>
      </c>
      <c r="C5" s="22">
        <v>39142</v>
      </c>
      <c r="D5" s="22">
        <v>39142</v>
      </c>
      <c r="E5" s="22">
        <v>39142</v>
      </c>
      <c r="F5" s="23">
        <v>39142</v>
      </c>
    </row>
    <row r="6" spans="1:6" ht="33" customHeight="1">
      <c r="A6" s="6" t="s">
        <v>7</v>
      </c>
      <c r="B6" s="46">
        <v>3098.41</v>
      </c>
      <c r="C6" s="46">
        <v>5128.73</v>
      </c>
      <c r="D6" s="47">
        <v>3301.442</v>
      </c>
      <c r="E6" s="46">
        <v>4270.9738</v>
      </c>
      <c r="F6" s="48">
        <v>4356.74942</v>
      </c>
    </row>
    <row r="7" spans="1:8" ht="33" customHeight="1">
      <c r="A7" s="6" t="s">
        <v>8</v>
      </c>
      <c r="B7" s="46">
        <v>5.1</v>
      </c>
      <c r="C7" s="46"/>
      <c r="D7" s="46">
        <v>5.1</v>
      </c>
      <c r="E7" s="46">
        <v>5.1</v>
      </c>
      <c r="F7" s="48">
        <v>5.1</v>
      </c>
      <c r="H7" s="16"/>
    </row>
    <row r="8" spans="1:6" ht="33" customHeight="1">
      <c r="A8" s="6" t="s">
        <v>9</v>
      </c>
      <c r="B8" s="49" t="s">
        <v>10</v>
      </c>
      <c r="C8" s="49" t="s">
        <v>10</v>
      </c>
      <c r="D8" s="49" t="s">
        <v>10</v>
      </c>
      <c r="E8" s="49" t="s">
        <v>10</v>
      </c>
      <c r="F8" s="50" t="s">
        <v>10</v>
      </c>
    </row>
    <row r="9" spans="1:6" ht="33" customHeight="1">
      <c r="A9" s="6" t="s">
        <v>11</v>
      </c>
      <c r="B9" s="46">
        <v>678.04</v>
      </c>
      <c r="C9" s="46"/>
      <c r="D9" s="46">
        <v>610.236</v>
      </c>
      <c r="E9" s="46">
        <v>779.7608</v>
      </c>
      <c r="F9" s="48">
        <v>701.78472</v>
      </c>
    </row>
    <row r="10" spans="1:6" ht="33" customHeight="1">
      <c r="A10" s="6" t="s">
        <v>12</v>
      </c>
      <c r="B10" s="46">
        <v>495.74559999999997</v>
      </c>
      <c r="C10" s="46"/>
      <c r="D10" s="46">
        <v>446.17104</v>
      </c>
      <c r="E10" s="46">
        <v>683.355808</v>
      </c>
      <c r="F10" s="48">
        <v>615.0202272</v>
      </c>
    </row>
    <row r="11" spans="1:6" ht="33" customHeight="1">
      <c r="A11" s="6" t="s">
        <v>13</v>
      </c>
      <c r="B11" s="49" t="s">
        <v>14</v>
      </c>
      <c r="C11" s="49" t="s">
        <v>14</v>
      </c>
      <c r="D11" s="49" t="s">
        <v>14</v>
      </c>
      <c r="E11" s="49" t="s">
        <v>14</v>
      </c>
      <c r="F11" s="50" t="s">
        <v>14</v>
      </c>
    </row>
    <row r="12" spans="1:6" ht="33" customHeight="1">
      <c r="A12" s="6" t="s">
        <v>15</v>
      </c>
      <c r="B12" s="51">
        <v>189.44715000000002</v>
      </c>
      <c r="C12" s="51"/>
      <c r="D12" s="51">
        <v>189.44715000000002</v>
      </c>
      <c r="E12" s="52"/>
      <c r="F12" s="53"/>
    </row>
    <row r="13" spans="1:6" ht="33" customHeight="1">
      <c r="A13" s="6" t="s">
        <v>16</v>
      </c>
      <c r="B13" s="49" t="s">
        <v>14</v>
      </c>
      <c r="C13" s="7"/>
      <c r="D13" s="49" t="s">
        <v>14</v>
      </c>
      <c r="E13" s="8"/>
      <c r="F13" s="9"/>
    </row>
    <row r="14" spans="1:6" ht="33" customHeight="1">
      <c r="A14" s="6" t="s">
        <v>17</v>
      </c>
      <c r="B14" s="51">
        <v>278.59875</v>
      </c>
      <c r="C14" s="51"/>
      <c r="D14" s="51">
        <v>278.59875</v>
      </c>
      <c r="E14" s="52"/>
      <c r="F14" s="53"/>
    </row>
    <row r="15" spans="1:6" ht="33" customHeight="1">
      <c r="A15" s="6" t="s">
        <v>18</v>
      </c>
      <c r="B15" s="49" t="s">
        <v>25</v>
      </c>
      <c r="C15" s="46"/>
      <c r="D15" s="49" t="s">
        <v>25</v>
      </c>
      <c r="E15" s="52"/>
      <c r="F15" s="48"/>
    </row>
    <row r="16" spans="1:6" ht="33" customHeight="1">
      <c r="A16" s="6" t="s">
        <v>19</v>
      </c>
      <c r="B16" s="51">
        <v>11.14395</v>
      </c>
      <c r="C16" s="51"/>
      <c r="D16" s="51">
        <v>11.14395</v>
      </c>
      <c r="E16" s="52"/>
      <c r="F16" s="53"/>
    </row>
    <row r="17" spans="1:6" ht="33" customHeight="1">
      <c r="A17" s="6" t="s">
        <v>20</v>
      </c>
      <c r="B17" s="46">
        <v>1189.5825</v>
      </c>
      <c r="C17" s="46"/>
      <c r="D17" s="46">
        <v>1070.62425</v>
      </c>
      <c r="E17" s="46">
        <v>1642.2325</v>
      </c>
      <c r="F17" s="48">
        <v>1478.00925</v>
      </c>
    </row>
    <row r="18" spans="1:8" ht="33" customHeight="1" thickBot="1">
      <c r="A18" s="10" t="s">
        <v>21</v>
      </c>
      <c r="B18" s="54" t="s">
        <v>14</v>
      </c>
      <c r="C18" s="11"/>
      <c r="D18" s="54" t="s">
        <v>14</v>
      </c>
      <c r="E18" s="54" t="s">
        <v>14</v>
      </c>
      <c r="F18" s="55" t="s">
        <v>14</v>
      </c>
      <c r="H18" s="12"/>
    </row>
    <row r="19" spans="1:6" ht="12.75" customHeight="1">
      <c r="A19" s="13"/>
      <c r="B19" s="56"/>
      <c r="C19" s="14"/>
      <c r="D19" s="56"/>
      <c r="E19" s="56"/>
      <c r="F19" s="56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56"/>
  <sheetViews>
    <sheetView zoomScale="60" zoomScaleNormal="60" zoomScaleSheetLayoutView="50" zoomScalePageLayoutView="0" workbookViewId="0" topLeftCell="A1">
      <selection activeCell="A20" sqref="A20:F20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28</v>
      </c>
      <c r="B2" s="138"/>
      <c r="C2" s="138"/>
      <c r="D2" s="138"/>
      <c r="E2" s="138"/>
      <c r="F2" s="139"/>
    </row>
    <row r="3" spans="1:6" ht="18.75" thickBot="1">
      <c r="A3" s="134" t="s">
        <v>0</v>
      </c>
      <c r="B3" s="140"/>
      <c r="C3" s="140"/>
      <c r="D3" s="140"/>
      <c r="E3" s="140"/>
      <c r="F3" s="141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39114</v>
      </c>
      <c r="C5" s="22">
        <v>39114</v>
      </c>
      <c r="D5" s="22">
        <v>39114</v>
      </c>
      <c r="E5" s="22">
        <v>39114</v>
      </c>
      <c r="F5" s="23">
        <v>39114</v>
      </c>
    </row>
    <row r="6" spans="1:6" ht="33" customHeight="1">
      <c r="A6" s="6" t="s">
        <v>7</v>
      </c>
      <c r="B6" s="35">
        <v>3077.38</v>
      </c>
      <c r="C6" s="35">
        <v>5343.82</v>
      </c>
      <c r="D6" s="36">
        <v>3304.0240000000003</v>
      </c>
      <c r="E6" s="35">
        <v>4270.9738</v>
      </c>
      <c r="F6" s="37">
        <v>4378.25842</v>
      </c>
    </row>
    <row r="7" spans="1:8" ht="33" customHeight="1">
      <c r="A7" s="6" t="s">
        <v>8</v>
      </c>
      <c r="B7" s="35">
        <v>5.1</v>
      </c>
      <c r="C7" s="35"/>
      <c r="D7" s="35">
        <v>5.1</v>
      </c>
      <c r="E7" s="35">
        <v>5.1</v>
      </c>
      <c r="F7" s="37">
        <v>5.1</v>
      </c>
      <c r="H7" s="16"/>
    </row>
    <row r="8" spans="1:6" ht="33" customHeight="1">
      <c r="A8" s="6" t="s">
        <v>9</v>
      </c>
      <c r="B8" s="38" t="s">
        <v>10</v>
      </c>
      <c r="C8" s="38" t="s">
        <v>10</v>
      </c>
      <c r="D8" s="38" t="s">
        <v>10</v>
      </c>
      <c r="E8" s="38" t="s">
        <v>10</v>
      </c>
      <c r="F8" s="39" t="s">
        <v>10</v>
      </c>
    </row>
    <row r="9" spans="1:6" ht="33" customHeight="1">
      <c r="A9" s="6" t="s">
        <v>11</v>
      </c>
      <c r="B9" s="35">
        <v>651.97</v>
      </c>
      <c r="C9" s="35"/>
      <c r="D9" s="35">
        <v>586.773</v>
      </c>
      <c r="E9" s="35">
        <v>749.7665999999999</v>
      </c>
      <c r="F9" s="37">
        <v>674.78994</v>
      </c>
    </row>
    <row r="10" spans="1:6" ht="33" customHeight="1">
      <c r="A10" s="6" t="s">
        <v>12</v>
      </c>
      <c r="B10" s="35">
        <v>492.3808</v>
      </c>
      <c r="C10" s="35"/>
      <c r="D10" s="35">
        <v>443.14272000000005</v>
      </c>
      <c r="E10" s="35">
        <v>683.355808</v>
      </c>
      <c r="F10" s="37">
        <v>615.0202272</v>
      </c>
    </row>
    <row r="11" spans="1:6" ht="33" customHeight="1">
      <c r="A11" s="6" t="s">
        <v>13</v>
      </c>
      <c r="B11" s="38" t="s">
        <v>14</v>
      </c>
      <c r="C11" s="38" t="s">
        <v>14</v>
      </c>
      <c r="D11" s="38" t="s">
        <v>14</v>
      </c>
      <c r="E11" s="38" t="s">
        <v>14</v>
      </c>
      <c r="F11" s="39" t="s">
        <v>14</v>
      </c>
    </row>
    <row r="12" spans="1:6" ht="33" customHeight="1">
      <c r="A12" s="6" t="s">
        <v>15</v>
      </c>
      <c r="B12" s="40">
        <v>189.61885</v>
      </c>
      <c r="C12" s="40"/>
      <c r="D12" s="40">
        <v>189.61885</v>
      </c>
      <c r="E12" s="41"/>
      <c r="F12" s="42"/>
    </row>
    <row r="13" spans="1:6" ht="33" customHeight="1">
      <c r="A13" s="6" t="s">
        <v>16</v>
      </c>
      <c r="B13" s="38" t="s">
        <v>14</v>
      </c>
      <c r="C13" s="7"/>
      <c r="D13" s="38" t="s">
        <v>14</v>
      </c>
      <c r="E13" s="8"/>
      <c r="F13" s="9"/>
    </row>
    <row r="14" spans="1:6" ht="33" customHeight="1">
      <c r="A14" s="6" t="s">
        <v>17</v>
      </c>
      <c r="B14" s="40">
        <v>278.85125</v>
      </c>
      <c r="C14" s="40"/>
      <c r="D14" s="40">
        <v>278.85125</v>
      </c>
      <c r="E14" s="41"/>
      <c r="F14" s="42"/>
    </row>
    <row r="15" spans="1:6" ht="33" customHeight="1">
      <c r="A15" s="6" t="s">
        <v>18</v>
      </c>
      <c r="B15" s="38" t="s">
        <v>25</v>
      </c>
      <c r="C15" s="35"/>
      <c r="D15" s="38" t="s">
        <v>25</v>
      </c>
      <c r="E15" s="41"/>
      <c r="F15" s="37"/>
    </row>
    <row r="16" spans="1:6" ht="33" customHeight="1">
      <c r="A16" s="6" t="s">
        <v>19</v>
      </c>
      <c r="B16" s="40">
        <v>11.15405</v>
      </c>
      <c r="C16" s="40"/>
      <c r="D16" s="40">
        <v>11.15405</v>
      </c>
      <c r="E16" s="41"/>
      <c r="F16" s="42"/>
    </row>
    <row r="17" spans="1:6" ht="33" customHeight="1">
      <c r="A17" s="6" t="s">
        <v>20</v>
      </c>
      <c r="B17" s="35">
        <v>1179.815</v>
      </c>
      <c r="C17" s="35"/>
      <c r="D17" s="35">
        <v>1061.8335000000002</v>
      </c>
      <c r="E17" s="35">
        <v>1630.0675</v>
      </c>
      <c r="F17" s="37">
        <v>1467.06075</v>
      </c>
    </row>
    <row r="18" spans="1:8" ht="33" customHeight="1" thickBot="1">
      <c r="A18" s="10" t="s">
        <v>21</v>
      </c>
      <c r="B18" s="43" t="s">
        <v>14</v>
      </c>
      <c r="C18" s="11"/>
      <c r="D18" s="43" t="s">
        <v>14</v>
      </c>
      <c r="E18" s="43" t="s">
        <v>14</v>
      </c>
      <c r="F18" s="44" t="s">
        <v>14</v>
      </c>
      <c r="H18" s="12"/>
    </row>
    <row r="19" spans="1:6" ht="12.75" customHeight="1">
      <c r="A19" s="13"/>
      <c r="B19" s="45"/>
      <c r="C19" s="14"/>
      <c r="D19" s="45"/>
      <c r="E19" s="45"/>
      <c r="F19" s="45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26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A1:H56"/>
  <sheetViews>
    <sheetView zoomScale="60" zoomScaleNormal="60" zoomScaleSheetLayoutView="50" zoomScalePageLayoutView="0" workbookViewId="0" topLeftCell="A1">
      <selection activeCell="J19" sqref="A1:IV16384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27</v>
      </c>
      <c r="B2" s="138"/>
      <c r="C2" s="138"/>
      <c r="D2" s="138"/>
      <c r="E2" s="138"/>
      <c r="F2" s="139"/>
    </row>
    <row r="3" spans="1:6" ht="18.75" thickBot="1">
      <c r="A3" s="134" t="s">
        <v>0</v>
      </c>
      <c r="B3" s="140"/>
      <c r="C3" s="140"/>
      <c r="D3" s="140"/>
      <c r="E3" s="140"/>
      <c r="F3" s="141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39083</v>
      </c>
      <c r="C5" s="22">
        <v>39083</v>
      </c>
      <c r="D5" s="22">
        <v>39083</v>
      </c>
      <c r="E5" s="22">
        <v>39083</v>
      </c>
      <c r="F5" s="23">
        <v>39083</v>
      </c>
    </row>
    <row r="6" spans="1:6" ht="33" customHeight="1">
      <c r="A6" s="6" t="s">
        <v>7</v>
      </c>
      <c r="B6" s="24">
        <v>3077.38</v>
      </c>
      <c r="C6" s="24">
        <v>5482.86</v>
      </c>
      <c r="D6" s="25">
        <v>3317.9280000000003</v>
      </c>
      <c r="E6" s="24">
        <v>4270.9738</v>
      </c>
      <c r="F6" s="26">
        <v>4392.16242</v>
      </c>
    </row>
    <row r="7" spans="1:8" ht="33" customHeight="1">
      <c r="A7" s="6" t="s">
        <v>8</v>
      </c>
      <c r="B7" s="24">
        <v>5.1</v>
      </c>
      <c r="C7" s="24"/>
      <c r="D7" s="24">
        <v>5.1</v>
      </c>
      <c r="E7" s="24">
        <v>5.1</v>
      </c>
      <c r="F7" s="26">
        <v>5.1</v>
      </c>
      <c r="H7" s="16"/>
    </row>
    <row r="8" spans="1:6" ht="33" customHeight="1">
      <c r="A8" s="6" t="s">
        <v>9</v>
      </c>
      <c r="B8" s="27" t="s">
        <v>10</v>
      </c>
      <c r="C8" s="27" t="s">
        <v>10</v>
      </c>
      <c r="D8" s="27" t="s">
        <v>10</v>
      </c>
      <c r="E8" s="27" t="s">
        <v>10</v>
      </c>
      <c r="F8" s="28" t="s">
        <v>10</v>
      </c>
    </row>
    <row r="9" spans="1:6" ht="33" customHeight="1">
      <c r="A9" s="6" t="s">
        <v>11</v>
      </c>
      <c r="B9" s="24">
        <v>651.97</v>
      </c>
      <c r="C9" s="24"/>
      <c r="D9" s="24">
        <v>586.773</v>
      </c>
      <c r="E9" s="24">
        <v>749.7665999999999</v>
      </c>
      <c r="F9" s="26">
        <v>674.78994</v>
      </c>
    </row>
    <row r="10" spans="1:6" ht="33" customHeight="1">
      <c r="A10" s="6" t="s">
        <v>12</v>
      </c>
      <c r="B10" s="24">
        <v>492.3808</v>
      </c>
      <c r="C10" s="24"/>
      <c r="D10" s="24">
        <v>443.14272000000005</v>
      </c>
      <c r="E10" s="24">
        <v>683.355808</v>
      </c>
      <c r="F10" s="26">
        <v>615.0202272</v>
      </c>
    </row>
    <row r="11" spans="1:6" ht="33" customHeight="1">
      <c r="A11" s="6" t="s">
        <v>13</v>
      </c>
      <c r="B11" s="27" t="s">
        <v>14</v>
      </c>
      <c r="C11" s="27" t="s">
        <v>14</v>
      </c>
      <c r="D11" s="27" t="s">
        <v>14</v>
      </c>
      <c r="E11" s="27" t="s">
        <v>14</v>
      </c>
      <c r="F11" s="28" t="s">
        <v>14</v>
      </c>
    </row>
    <row r="12" spans="1:6" ht="33" customHeight="1">
      <c r="A12" s="6" t="s">
        <v>15</v>
      </c>
      <c r="B12" s="29">
        <v>192.70516600000002</v>
      </c>
      <c r="C12" s="29"/>
      <c r="D12" s="29">
        <v>192.70516600000002</v>
      </c>
      <c r="E12" s="30"/>
      <c r="F12" s="31"/>
    </row>
    <row r="13" spans="1:6" ht="33" customHeight="1">
      <c r="A13" s="6" t="s">
        <v>16</v>
      </c>
      <c r="B13" s="27" t="s">
        <v>14</v>
      </c>
      <c r="C13" s="7"/>
      <c r="D13" s="27" t="s">
        <v>14</v>
      </c>
      <c r="E13" s="8"/>
      <c r="F13" s="9"/>
    </row>
    <row r="14" spans="1:6" ht="33" customHeight="1">
      <c r="A14" s="6" t="s">
        <v>17</v>
      </c>
      <c r="B14" s="29">
        <v>283.38995</v>
      </c>
      <c r="C14" s="29"/>
      <c r="D14" s="29">
        <v>283.38995</v>
      </c>
      <c r="E14" s="30"/>
      <c r="F14" s="31"/>
    </row>
    <row r="15" spans="1:6" ht="33" customHeight="1">
      <c r="A15" s="6" t="s">
        <v>18</v>
      </c>
      <c r="B15" s="27" t="s">
        <v>25</v>
      </c>
      <c r="C15" s="24"/>
      <c r="D15" s="27" t="s">
        <v>10</v>
      </c>
      <c r="E15" s="30"/>
      <c r="F15" s="26"/>
    </row>
    <row r="16" spans="1:6" ht="33" customHeight="1">
      <c r="A16" s="6" t="s">
        <v>19</v>
      </c>
      <c r="B16" s="29">
        <v>11.335598000000001</v>
      </c>
      <c r="C16" s="29"/>
      <c r="D16" s="29">
        <v>11.335598000000001</v>
      </c>
      <c r="E16" s="30"/>
      <c r="F16" s="31"/>
    </row>
    <row r="17" spans="1:6" ht="33" customHeight="1">
      <c r="A17" s="6" t="s">
        <v>20</v>
      </c>
      <c r="B17" s="24">
        <v>1170.345</v>
      </c>
      <c r="C17" s="24"/>
      <c r="D17" s="24">
        <v>1053.3105</v>
      </c>
      <c r="E17" s="24">
        <v>1618.205</v>
      </c>
      <c r="F17" s="26">
        <v>1456.3845</v>
      </c>
    </row>
    <row r="18" spans="1:8" ht="33" customHeight="1" thickBot="1">
      <c r="A18" s="10" t="s">
        <v>21</v>
      </c>
      <c r="B18" s="32" t="s">
        <v>14</v>
      </c>
      <c r="C18" s="11"/>
      <c r="D18" s="32" t="s">
        <v>14</v>
      </c>
      <c r="E18" s="32" t="s">
        <v>14</v>
      </c>
      <c r="F18" s="33" t="s">
        <v>14</v>
      </c>
      <c r="H18" s="12"/>
    </row>
    <row r="19" spans="1:6" ht="12.75" customHeight="1">
      <c r="A19" s="13"/>
      <c r="B19" s="34"/>
      <c r="C19" s="14"/>
      <c r="D19" s="34"/>
      <c r="E19" s="34"/>
      <c r="F19" s="34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26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A1:CU58"/>
  <sheetViews>
    <sheetView zoomScale="60" zoomScaleNormal="60" zoomScaleSheetLayoutView="50" zoomScalePageLayoutView="0" workbookViewId="0" topLeftCell="A1">
      <selection activeCell="A1" sqref="A1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9" width="20.28125" style="4" customWidth="1"/>
    <col min="10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23" t="s">
        <v>42</v>
      </c>
      <c r="B2" s="124"/>
      <c r="C2" s="124"/>
      <c r="D2" s="124"/>
      <c r="E2" s="124"/>
      <c r="F2" s="125"/>
    </row>
    <row r="3" spans="1:6" ht="18.75" thickBot="1">
      <c r="A3" s="126" t="s">
        <v>0</v>
      </c>
      <c r="B3" s="127"/>
      <c r="C3" s="127"/>
      <c r="D3" s="127"/>
      <c r="E3" s="127"/>
      <c r="F3" s="128"/>
    </row>
    <row r="4" spans="1:6" ht="36" customHeight="1">
      <c r="A4" s="101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4" t="s">
        <v>6</v>
      </c>
    </row>
    <row r="5" spans="1:6" ht="25.5" customHeight="1">
      <c r="A5" s="105"/>
      <c r="B5" s="106">
        <v>39387</v>
      </c>
      <c r="C5" s="106">
        <v>39387</v>
      </c>
      <c r="D5" s="106">
        <v>39387</v>
      </c>
      <c r="E5" s="106">
        <v>39387</v>
      </c>
      <c r="F5" s="107">
        <v>39387</v>
      </c>
    </row>
    <row r="6" spans="1:9" ht="33" customHeight="1">
      <c r="A6" s="6" t="s">
        <v>7</v>
      </c>
      <c r="B6" s="35">
        <v>3320.24</v>
      </c>
      <c r="C6" s="35">
        <v>4594</v>
      </c>
      <c r="D6" s="36">
        <v>3447.616</v>
      </c>
      <c r="E6" s="35">
        <v>4370.97</v>
      </c>
      <c r="F6" s="37">
        <v>4393.27</v>
      </c>
      <c r="I6" s="121"/>
    </row>
    <row r="7" spans="1:9" ht="33" customHeight="1">
      <c r="A7" s="6" t="s">
        <v>8</v>
      </c>
      <c r="B7" s="35">
        <v>5.1</v>
      </c>
      <c r="C7" s="35"/>
      <c r="D7" s="35">
        <v>5.1</v>
      </c>
      <c r="E7" s="35">
        <v>5.1</v>
      </c>
      <c r="F7" s="37">
        <v>5.1</v>
      </c>
      <c r="H7" s="16"/>
      <c r="I7" s="121"/>
    </row>
    <row r="8" spans="1:9" ht="33" customHeight="1">
      <c r="A8" s="6" t="s">
        <v>9</v>
      </c>
      <c r="B8" s="38" t="s">
        <v>10</v>
      </c>
      <c r="C8" s="38" t="s">
        <v>10</v>
      </c>
      <c r="D8" s="38" t="s">
        <v>10</v>
      </c>
      <c r="E8" s="38" t="s">
        <v>10</v>
      </c>
      <c r="F8" s="39" t="s">
        <v>10</v>
      </c>
      <c r="I8" s="113"/>
    </row>
    <row r="9" spans="1:9" ht="33" customHeight="1">
      <c r="A9" s="6" t="s">
        <v>11</v>
      </c>
      <c r="B9" s="35">
        <v>678.04</v>
      </c>
      <c r="C9" s="35"/>
      <c r="D9" s="35">
        <v>610.236</v>
      </c>
      <c r="E9" s="35">
        <v>779.7608</v>
      </c>
      <c r="F9" s="37">
        <v>701.78472</v>
      </c>
      <c r="I9" s="114"/>
    </row>
    <row r="10" spans="1:6" ht="33" customHeight="1">
      <c r="A10" s="6" t="s">
        <v>12</v>
      </c>
      <c r="B10" s="35">
        <v>531.2384</v>
      </c>
      <c r="C10" s="35"/>
      <c r="D10" s="35">
        <v>478.11456</v>
      </c>
      <c r="E10" s="35">
        <v>699.3552000000001</v>
      </c>
      <c r="F10" s="37">
        <v>629.4196800000001</v>
      </c>
    </row>
    <row r="11" spans="1:6" ht="33" customHeight="1">
      <c r="A11" s="6" t="s">
        <v>13</v>
      </c>
      <c r="B11" s="38" t="s">
        <v>14</v>
      </c>
      <c r="C11" s="38" t="s">
        <v>14</v>
      </c>
      <c r="D11" s="38" t="s">
        <v>14</v>
      </c>
      <c r="E11" s="38" t="s">
        <v>14</v>
      </c>
      <c r="F11" s="39" t="s">
        <v>14</v>
      </c>
    </row>
    <row r="12" spans="1:6" ht="33" customHeight="1">
      <c r="A12" s="6" t="s">
        <v>15</v>
      </c>
      <c r="B12" s="40">
        <v>200.00900000000001</v>
      </c>
      <c r="C12" s="40"/>
      <c r="D12" s="40">
        <v>200.00900000000001</v>
      </c>
      <c r="E12" s="41"/>
      <c r="F12" s="42"/>
    </row>
    <row r="13" spans="1:6" ht="33" customHeight="1">
      <c r="A13" s="6" t="s">
        <v>20</v>
      </c>
      <c r="B13" s="35">
        <v>1248.6325</v>
      </c>
      <c r="C13" s="35"/>
      <c r="D13" s="35">
        <v>1123.76925</v>
      </c>
      <c r="E13" s="35">
        <v>1723.105</v>
      </c>
      <c r="F13" s="37">
        <v>1550.7945</v>
      </c>
    </row>
    <row r="14" spans="1:6" ht="33" customHeight="1">
      <c r="A14" s="6" t="s">
        <v>16</v>
      </c>
      <c r="B14" s="38" t="s">
        <v>37</v>
      </c>
      <c r="C14" s="7"/>
      <c r="D14" s="38" t="s">
        <v>14</v>
      </c>
      <c r="E14" s="8"/>
      <c r="F14" s="9"/>
    </row>
    <row r="15" spans="1:6" ht="33" customHeight="1">
      <c r="A15" s="6" t="s">
        <v>17</v>
      </c>
      <c r="B15" s="40">
        <v>370</v>
      </c>
      <c r="C15" s="40"/>
      <c r="D15" s="40">
        <v>370</v>
      </c>
      <c r="E15" s="41"/>
      <c r="F15" s="42"/>
    </row>
    <row r="16" spans="1:6" ht="33" customHeight="1">
      <c r="A16" s="6" t="s">
        <v>18</v>
      </c>
      <c r="B16" s="38" t="s">
        <v>25</v>
      </c>
      <c r="C16" s="35"/>
      <c r="D16" s="38" t="s">
        <v>25</v>
      </c>
      <c r="E16" s="41"/>
      <c r="F16" s="37"/>
    </row>
    <row r="17" spans="1:6" ht="33" customHeight="1">
      <c r="A17" s="6" t="s">
        <v>19</v>
      </c>
      <c r="B17" s="40">
        <v>10.000449999999999</v>
      </c>
      <c r="C17" s="40"/>
      <c r="D17" s="40">
        <v>10.000449999999999</v>
      </c>
      <c r="E17" s="41"/>
      <c r="F17" s="42"/>
    </row>
    <row r="18" spans="1:6" ht="33" customHeight="1">
      <c r="A18" s="6" t="s">
        <v>20</v>
      </c>
      <c r="B18" s="35" t="s">
        <v>38</v>
      </c>
      <c r="C18" s="35"/>
      <c r="D18" s="35" t="s">
        <v>38</v>
      </c>
      <c r="E18" s="35" t="s">
        <v>38</v>
      </c>
      <c r="F18" s="37" t="s">
        <v>38</v>
      </c>
    </row>
    <row r="19" spans="1:8" ht="33" customHeight="1" thickBot="1">
      <c r="A19" s="10" t="s">
        <v>21</v>
      </c>
      <c r="B19" s="43" t="s">
        <v>14</v>
      </c>
      <c r="C19" s="11"/>
      <c r="D19" s="43" t="s">
        <v>14</v>
      </c>
      <c r="E19" s="43" t="s">
        <v>14</v>
      </c>
      <c r="F19" s="44" t="s">
        <v>14</v>
      </c>
      <c r="H19" s="12"/>
    </row>
    <row r="20" spans="1:6" ht="12.75" customHeight="1">
      <c r="A20" s="13"/>
      <c r="B20" s="45"/>
      <c r="C20" s="14"/>
      <c r="D20" s="45"/>
      <c r="E20" s="45"/>
      <c r="F20" s="45"/>
    </row>
    <row r="21" spans="1:6" ht="58.5" customHeight="1">
      <c r="A21" s="129" t="s">
        <v>34</v>
      </c>
      <c r="B21" s="129"/>
      <c r="C21" s="129"/>
      <c r="D21" s="129"/>
      <c r="E21" s="129"/>
      <c r="F21" s="129"/>
    </row>
    <row r="22" spans="1:6" ht="24" customHeight="1">
      <c r="A22" s="1" t="s">
        <v>23</v>
      </c>
      <c r="B22" s="122"/>
      <c r="C22" s="122"/>
      <c r="D22" s="122"/>
      <c r="E22" s="122"/>
      <c r="F22" s="122"/>
    </row>
    <row r="23" spans="1:5" ht="16.5" customHeight="1">
      <c r="A23" s="1" t="s">
        <v>24</v>
      </c>
      <c r="B23" s="122"/>
      <c r="C23" s="122"/>
      <c r="D23" s="122"/>
      <c r="E23" s="122"/>
    </row>
    <row r="24" spans="1:99" ht="18">
      <c r="A24" s="130" t="s">
        <v>39</v>
      </c>
      <c r="B24" s="1"/>
      <c r="C24" s="1"/>
      <c r="D24" s="1"/>
      <c r="E24" s="1"/>
      <c r="F24" s="1"/>
      <c r="G24" s="1"/>
      <c r="H24" s="1"/>
      <c r="I24" s="1" t="s">
        <v>40</v>
      </c>
      <c r="J24" s="1"/>
      <c r="K24" s="1"/>
      <c r="L24" s="1"/>
      <c r="M24" s="1"/>
      <c r="N24" s="1"/>
      <c r="O24" s="1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5" ht="18">
      <c r="A25" s="1" t="s">
        <v>30</v>
      </c>
      <c r="B25" s="122"/>
      <c r="C25" s="122"/>
      <c r="D25" s="122"/>
      <c r="E25" s="122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  <row r="57" spans="1:5" ht="18">
      <c r="A57" s="3"/>
      <c r="B57" s="3"/>
      <c r="C57" s="3"/>
      <c r="D57" s="3"/>
      <c r="E57" s="3"/>
    </row>
    <row r="58" spans="1:5" ht="18">
      <c r="A58" s="3"/>
      <c r="B58" s="3"/>
      <c r="C58" s="3"/>
      <c r="D58" s="3"/>
      <c r="E58" s="3"/>
    </row>
  </sheetData>
  <sheetProtection password="CC36" sheet="1" objects="1" scenarios="1"/>
  <mergeCells count="7">
    <mergeCell ref="A25:E25"/>
    <mergeCell ref="A23:E23"/>
    <mergeCell ref="A2:F2"/>
    <mergeCell ref="A3:F3"/>
    <mergeCell ref="A21:F21"/>
    <mergeCell ref="A22:F22"/>
    <mergeCell ref="A24:O24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CU58"/>
  <sheetViews>
    <sheetView zoomScale="60" zoomScaleNormal="60" zoomScaleSheetLayoutView="50" zoomScalePageLayoutView="0" workbookViewId="0" topLeftCell="A1">
      <selection activeCell="A1" sqref="A1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9" width="20.28125" style="4" customWidth="1"/>
    <col min="10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23" t="s">
        <v>41</v>
      </c>
      <c r="B2" s="124"/>
      <c r="C2" s="124"/>
      <c r="D2" s="124"/>
      <c r="E2" s="124"/>
      <c r="F2" s="125"/>
    </row>
    <row r="3" spans="1:6" ht="18.75" thickBot="1">
      <c r="A3" s="126" t="s">
        <v>0</v>
      </c>
      <c r="B3" s="127"/>
      <c r="C3" s="127"/>
      <c r="D3" s="127"/>
      <c r="E3" s="127"/>
      <c r="F3" s="128"/>
    </row>
    <row r="4" spans="1:6" ht="36" customHeight="1">
      <c r="A4" s="101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4" t="s">
        <v>6</v>
      </c>
    </row>
    <row r="5" spans="1:6" ht="25.5" customHeight="1">
      <c r="A5" s="105"/>
      <c r="B5" s="106">
        <v>39356</v>
      </c>
      <c r="C5" s="106">
        <v>39356</v>
      </c>
      <c r="D5" s="106">
        <v>39356</v>
      </c>
      <c r="E5" s="106">
        <v>39356</v>
      </c>
      <c r="F5" s="107">
        <v>39356</v>
      </c>
    </row>
    <row r="6" spans="1:9" ht="33" customHeight="1">
      <c r="A6" s="6" t="s">
        <v>7</v>
      </c>
      <c r="B6" s="35">
        <v>3260.06</v>
      </c>
      <c r="C6" s="35">
        <v>4594</v>
      </c>
      <c r="D6" s="36">
        <v>3393.454</v>
      </c>
      <c r="E6" s="35">
        <v>4370.97</v>
      </c>
      <c r="F6" s="37">
        <v>4393.27</v>
      </c>
      <c r="I6" s="121"/>
    </row>
    <row r="7" spans="1:8" ht="33" customHeight="1">
      <c r="A7" s="6" t="s">
        <v>8</v>
      </c>
      <c r="B7" s="35">
        <v>5.1</v>
      </c>
      <c r="C7" s="35"/>
      <c r="D7" s="35">
        <v>5.1</v>
      </c>
      <c r="E7" s="35">
        <v>5.1</v>
      </c>
      <c r="F7" s="37">
        <v>5.1</v>
      </c>
      <c r="H7" s="16"/>
    </row>
    <row r="8" spans="1:9" ht="33" customHeight="1">
      <c r="A8" s="6" t="s">
        <v>9</v>
      </c>
      <c r="B8" s="38" t="s">
        <v>10</v>
      </c>
      <c r="C8" s="38" t="s">
        <v>10</v>
      </c>
      <c r="D8" s="38" t="s">
        <v>10</v>
      </c>
      <c r="E8" s="38" t="s">
        <v>10</v>
      </c>
      <c r="F8" s="39" t="s">
        <v>10</v>
      </c>
      <c r="I8" s="113"/>
    </row>
    <row r="9" spans="1:9" ht="33" customHeight="1">
      <c r="A9" s="6" t="s">
        <v>11</v>
      </c>
      <c r="B9" s="35">
        <v>678.04</v>
      </c>
      <c r="C9" s="35"/>
      <c r="D9" s="35">
        <v>610.236</v>
      </c>
      <c r="E9" s="35">
        <v>779.7608</v>
      </c>
      <c r="F9" s="37">
        <v>701.78472</v>
      </c>
      <c r="I9" s="114"/>
    </row>
    <row r="10" spans="1:6" ht="33" customHeight="1">
      <c r="A10" s="6" t="s">
        <v>12</v>
      </c>
      <c r="B10" s="35">
        <v>521.6096</v>
      </c>
      <c r="C10" s="35"/>
      <c r="D10" s="35">
        <v>469.44864</v>
      </c>
      <c r="E10" s="35">
        <v>699.3552000000001</v>
      </c>
      <c r="F10" s="37">
        <v>629.4196800000001</v>
      </c>
    </row>
    <row r="11" spans="1:6" ht="33" customHeight="1">
      <c r="A11" s="6" t="s">
        <v>13</v>
      </c>
      <c r="B11" s="38" t="s">
        <v>14</v>
      </c>
      <c r="C11" s="38" t="s">
        <v>14</v>
      </c>
      <c r="D11" s="38" t="s">
        <v>14</v>
      </c>
      <c r="E11" s="38" t="s">
        <v>14</v>
      </c>
      <c r="F11" s="39" t="s">
        <v>14</v>
      </c>
    </row>
    <row r="12" spans="1:6" ht="33" customHeight="1">
      <c r="A12" s="6" t="s">
        <v>15</v>
      </c>
      <c r="B12" s="40">
        <v>202.4887</v>
      </c>
      <c r="C12" s="40"/>
      <c r="D12" s="40">
        <v>202.4887</v>
      </c>
      <c r="E12" s="41"/>
      <c r="F12" s="42"/>
    </row>
    <row r="13" spans="1:6" ht="33" customHeight="1">
      <c r="A13" s="6" t="s">
        <v>20</v>
      </c>
      <c r="B13" s="35">
        <v>1243.41</v>
      </c>
      <c r="C13" s="35"/>
      <c r="D13" s="35">
        <v>1119.0690000000002</v>
      </c>
      <c r="E13" s="35">
        <v>1715.1775</v>
      </c>
      <c r="F13" s="37">
        <v>1543.65975</v>
      </c>
    </row>
    <row r="14" spans="1:6" ht="33" customHeight="1">
      <c r="A14" s="6" t="s">
        <v>16</v>
      </c>
      <c r="B14" s="38" t="s">
        <v>37</v>
      </c>
      <c r="C14" s="7"/>
      <c r="D14" s="38" t="s">
        <v>14</v>
      </c>
      <c r="E14" s="8"/>
      <c r="F14" s="9"/>
    </row>
    <row r="15" spans="1:6" ht="33" customHeight="1">
      <c r="A15" s="6" t="s">
        <v>17</v>
      </c>
      <c r="B15" s="40">
        <v>370</v>
      </c>
      <c r="C15" s="40"/>
      <c r="D15" s="40">
        <v>370</v>
      </c>
      <c r="E15" s="41"/>
      <c r="F15" s="42"/>
    </row>
    <row r="16" spans="1:6" ht="33" customHeight="1">
      <c r="A16" s="6" t="s">
        <v>18</v>
      </c>
      <c r="B16" s="38" t="s">
        <v>25</v>
      </c>
      <c r="C16" s="35"/>
      <c r="D16" s="38" t="s">
        <v>25</v>
      </c>
      <c r="E16" s="41"/>
      <c r="F16" s="37"/>
    </row>
    <row r="17" spans="1:6" ht="33" customHeight="1">
      <c r="A17" s="6" t="s">
        <v>19</v>
      </c>
      <c r="B17" s="40">
        <v>10.657300000000001</v>
      </c>
      <c r="C17" s="40"/>
      <c r="D17" s="40">
        <v>10.657300000000001</v>
      </c>
      <c r="E17" s="41"/>
      <c r="F17" s="42"/>
    </row>
    <row r="18" spans="1:6" ht="33" customHeight="1">
      <c r="A18" s="6" t="s">
        <v>20</v>
      </c>
      <c r="B18" s="35" t="s">
        <v>38</v>
      </c>
      <c r="C18" s="35"/>
      <c r="D18" s="35" t="s">
        <v>38</v>
      </c>
      <c r="E18" s="35" t="s">
        <v>38</v>
      </c>
      <c r="F18" s="37" t="s">
        <v>38</v>
      </c>
    </row>
    <row r="19" spans="1:8" ht="33" customHeight="1" thickBot="1">
      <c r="A19" s="10" t="s">
        <v>21</v>
      </c>
      <c r="B19" s="43" t="s">
        <v>14</v>
      </c>
      <c r="C19" s="11"/>
      <c r="D19" s="43" t="s">
        <v>14</v>
      </c>
      <c r="E19" s="43" t="s">
        <v>14</v>
      </c>
      <c r="F19" s="44" t="s">
        <v>14</v>
      </c>
      <c r="H19" s="12"/>
    </row>
    <row r="20" spans="1:6" ht="12.75" customHeight="1">
      <c r="A20" s="13"/>
      <c r="B20" s="45"/>
      <c r="C20" s="14"/>
      <c r="D20" s="45"/>
      <c r="E20" s="45"/>
      <c r="F20" s="45"/>
    </row>
    <row r="21" spans="1:6" ht="58.5" customHeight="1">
      <c r="A21" s="129" t="s">
        <v>34</v>
      </c>
      <c r="B21" s="129"/>
      <c r="C21" s="129"/>
      <c r="D21" s="129"/>
      <c r="E21" s="129"/>
      <c r="F21" s="129"/>
    </row>
    <row r="22" spans="1:6" ht="24" customHeight="1">
      <c r="A22" s="1" t="s">
        <v>23</v>
      </c>
      <c r="B22" s="122"/>
      <c r="C22" s="122"/>
      <c r="D22" s="122"/>
      <c r="E22" s="122"/>
      <c r="F22" s="122"/>
    </row>
    <row r="23" spans="1:5" ht="16.5" customHeight="1">
      <c r="A23" s="1" t="s">
        <v>24</v>
      </c>
      <c r="B23" s="122"/>
      <c r="C23" s="122"/>
      <c r="D23" s="122"/>
      <c r="E23" s="122"/>
    </row>
    <row r="24" spans="1:99" ht="18">
      <c r="A24" s="130" t="s">
        <v>39</v>
      </c>
      <c r="B24" s="1"/>
      <c r="C24" s="1"/>
      <c r="D24" s="1"/>
      <c r="E24" s="1"/>
      <c r="F24" s="1"/>
      <c r="G24" s="1"/>
      <c r="H24" s="1"/>
      <c r="I24" s="1" t="s">
        <v>40</v>
      </c>
      <c r="J24" s="1"/>
      <c r="K24" s="1"/>
      <c r="L24" s="1"/>
      <c r="M24" s="1"/>
      <c r="N24" s="1"/>
      <c r="O24" s="1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5" ht="18">
      <c r="A25" s="1" t="s">
        <v>30</v>
      </c>
      <c r="B25" s="122"/>
      <c r="C25" s="122"/>
      <c r="D25" s="122"/>
      <c r="E25" s="122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  <row r="57" spans="1:5" ht="18">
      <c r="A57" s="3"/>
      <c r="B57" s="3"/>
      <c r="C57" s="3"/>
      <c r="D57" s="3"/>
      <c r="E57" s="3"/>
    </row>
    <row r="58" spans="1:5" ht="18">
      <c r="A58" s="3"/>
      <c r="B58" s="3"/>
      <c r="C58" s="3"/>
      <c r="D58" s="3"/>
      <c r="E58" s="3"/>
    </row>
  </sheetData>
  <sheetProtection password="CC36" sheet="1" objects="1" scenarios="1"/>
  <mergeCells count="7">
    <mergeCell ref="A25:E25"/>
    <mergeCell ref="A23:E23"/>
    <mergeCell ref="A2:F2"/>
    <mergeCell ref="A3:F3"/>
    <mergeCell ref="A21:F21"/>
    <mergeCell ref="A22:F22"/>
    <mergeCell ref="A24:O24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CU58"/>
  <sheetViews>
    <sheetView zoomScale="60" zoomScaleNormal="60" zoomScaleSheetLayoutView="50" zoomScalePageLayoutView="0" workbookViewId="0" topLeftCell="A1">
      <selection activeCell="I18" sqref="I18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9" width="20.28125" style="4" customWidth="1"/>
    <col min="10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23" t="s">
        <v>36</v>
      </c>
      <c r="B2" s="124"/>
      <c r="C2" s="124"/>
      <c r="D2" s="124"/>
      <c r="E2" s="124"/>
      <c r="F2" s="125"/>
    </row>
    <row r="3" spans="1:6" ht="18.75" thickBot="1">
      <c r="A3" s="126" t="s">
        <v>0</v>
      </c>
      <c r="B3" s="127"/>
      <c r="C3" s="127"/>
      <c r="D3" s="127"/>
      <c r="E3" s="127"/>
      <c r="F3" s="128"/>
    </row>
    <row r="4" spans="1:6" ht="36" customHeight="1">
      <c r="A4" s="101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4" t="s">
        <v>6</v>
      </c>
    </row>
    <row r="5" spans="1:6" ht="25.5" customHeight="1">
      <c r="A5" s="105"/>
      <c r="B5" s="106">
        <v>39326</v>
      </c>
      <c r="C5" s="106">
        <v>39326</v>
      </c>
      <c r="D5" s="106">
        <v>39326</v>
      </c>
      <c r="E5" s="106">
        <v>39326</v>
      </c>
      <c r="F5" s="107">
        <v>39326</v>
      </c>
    </row>
    <row r="6" spans="1:9" ht="33" customHeight="1">
      <c r="A6" s="6" t="s">
        <v>7</v>
      </c>
      <c r="B6" s="35">
        <v>3251.38</v>
      </c>
      <c r="C6" s="35">
        <v>4523.32</v>
      </c>
      <c r="D6" s="36">
        <v>3378.574</v>
      </c>
      <c r="E6" s="35">
        <v>4370.97</v>
      </c>
      <c r="F6" s="37">
        <v>4386.2</v>
      </c>
      <c r="I6" s="121"/>
    </row>
    <row r="7" spans="1:8" ht="33" customHeight="1">
      <c r="A7" s="6" t="s">
        <v>8</v>
      </c>
      <c r="B7" s="35">
        <v>5.1</v>
      </c>
      <c r="C7" s="35"/>
      <c r="D7" s="35">
        <v>5.1</v>
      </c>
      <c r="E7" s="35">
        <v>5.1</v>
      </c>
      <c r="F7" s="37">
        <v>5.1</v>
      </c>
      <c r="H7" s="16"/>
    </row>
    <row r="8" spans="1:9" ht="33" customHeight="1">
      <c r="A8" s="6" t="s">
        <v>9</v>
      </c>
      <c r="B8" s="38" t="s">
        <v>10</v>
      </c>
      <c r="C8" s="38" t="s">
        <v>10</v>
      </c>
      <c r="D8" s="38" t="s">
        <v>10</v>
      </c>
      <c r="E8" s="38" t="s">
        <v>10</v>
      </c>
      <c r="F8" s="39" t="s">
        <v>10</v>
      </c>
      <c r="I8" s="113"/>
    </row>
    <row r="9" spans="1:9" ht="33" customHeight="1">
      <c r="A9" s="6" t="s">
        <v>11</v>
      </c>
      <c r="B9" s="35">
        <v>678.04</v>
      </c>
      <c r="C9" s="35"/>
      <c r="D9" s="35">
        <v>610.236</v>
      </c>
      <c r="E9" s="35">
        <v>779.7608</v>
      </c>
      <c r="F9" s="37">
        <v>701.78472</v>
      </c>
      <c r="I9" s="114"/>
    </row>
    <row r="10" spans="1:6" ht="33" customHeight="1">
      <c r="A10" s="6" t="s">
        <v>12</v>
      </c>
      <c r="B10" s="35">
        <v>520.2208</v>
      </c>
      <c r="C10" s="35"/>
      <c r="D10" s="35">
        <v>468.19872000000004</v>
      </c>
      <c r="E10" s="35">
        <v>699.3552000000001</v>
      </c>
      <c r="F10" s="37">
        <v>629.4196800000001</v>
      </c>
    </row>
    <row r="11" spans="1:6" ht="33" customHeight="1">
      <c r="A11" s="6" t="s">
        <v>13</v>
      </c>
      <c r="B11" s="38" t="s">
        <v>14</v>
      </c>
      <c r="C11" s="38" t="s">
        <v>14</v>
      </c>
      <c r="D11" s="38" t="s">
        <v>14</v>
      </c>
      <c r="E11" s="38" t="s">
        <v>14</v>
      </c>
      <c r="F11" s="39" t="s">
        <v>14</v>
      </c>
    </row>
    <row r="12" spans="1:6" ht="33" customHeight="1">
      <c r="A12" s="6" t="s">
        <v>15</v>
      </c>
      <c r="B12" s="40">
        <v>183.1932</v>
      </c>
      <c r="C12" s="40"/>
      <c r="D12" s="40">
        <v>183.1932</v>
      </c>
      <c r="E12" s="41"/>
      <c r="F12" s="42"/>
    </row>
    <row r="13" spans="1:6" ht="33" customHeight="1">
      <c r="A13" s="6" t="s">
        <v>20</v>
      </c>
      <c r="B13" s="35">
        <v>1238.315</v>
      </c>
      <c r="C13" s="35"/>
      <c r="D13" s="35">
        <v>1114.4835</v>
      </c>
      <c r="E13" s="35">
        <v>1706.995</v>
      </c>
      <c r="F13" s="37">
        <v>1536.2955</v>
      </c>
    </row>
    <row r="14" spans="1:6" ht="33" customHeight="1">
      <c r="A14" s="6" t="s">
        <v>16</v>
      </c>
      <c r="B14" s="38" t="s">
        <v>37</v>
      </c>
      <c r="C14" s="7"/>
      <c r="D14" s="38" t="s">
        <v>14</v>
      </c>
      <c r="E14" s="8"/>
      <c r="F14" s="9"/>
    </row>
    <row r="15" spans="1:6" ht="33" customHeight="1">
      <c r="A15" s="6" t="s">
        <v>17</v>
      </c>
      <c r="B15" s="40">
        <v>370</v>
      </c>
      <c r="C15" s="40"/>
      <c r="D15" s="40">
        <v>370</v>
      </c>
      <c r="E15" s="41"/>
      <c r="F15" s="42"/>
    </row>
    <row r="16" spans="1:6" ht="33" customHeight="1">
      <c r="A16" s="6" t="s">
        <v>18</v>
      </c>
      <c r="B16" s="38" t="s">
        <v>25</v>
      </c>
      <c r="C16" s="35"/>
      <c r="D16" s="38" t="s">
        <v>25</v>
      </c>
      <c r="E16" s="41"/>
      <c r="F16" s="37"/>
    </row>
    <row r="17" spans="1:6" ht="33" customHeight="1">
      <c r="A17" s="6" t="s">
        <v>19</v>
      </c>
      <c r="B17" s="40">
        <v>10.1774</v>
      </c>
      <c r="C17" s="40"/>
      <c r="D17" s="40">
        <v>10.1774</v>
      </c>
      <c r="E17" s="41"/>
      <c r="F17" s="42"/>
    </row>
    <row r="18" spans="1:6" ht="33" customHeight="1">
      <c r="A18" s="6" t="s">
        <v>20</v>
      </c>
      <c r="B18" s="35" t="s">
        <v>38</v>
      </c>
      <c r="C18" s="35"/>
      <c r="D18" s="35" t="s">
        <v>38</v>
      </c>
      <c r="E18" s="35" t="s">
        <v>38</v>
      </c>
      <c r="F18" s="37" t="s">
        <v>38</v>
      </c>
    </row>
    <row r="19" spans="1:8" ht="33" customHeight="1" thickBot="1">
      <c r="A19" s="10" t="s">
        <v>21</v>
      </c>
      <c r="B19" s="43" t="s">
        <v>14</v>
      </c>
      <c r="C19" s="11"/>
      <c r="D19" s="43" t="s">
        <v>14</v>
      </c>
      <c r="E19" s="43" t="s">
        <v>14</v>
      </c>
      <c r="F19" s="44" t="s">
        <v>14</v>
      </c>
      <c r="H19" s="12"/>
    </row>
    <row r="20" spans="1:6" ht="12.75" customHeight="1">
      <c r="A20" s="13"/>
      <c r="B20" s="45"/>
      <c r="C20" s="14"/>
      <c r="D20" s="45"/>
      <c r="E20" s="45"/>
      <c r="F20" s="45"/>
    </row>
    <row r="21" spans="1:6" ht="58.5" customHeight="1">
      <c r="A21" s="129" t="s">
        <v>34</v>
      </c>
      <c r="B21" s="129"/>
      <c r="C21" s="129"/>
      <c r="D21" s="129"/>
      <c r="E21" s="129"/>
      <c r="F21" s="129"/>
    </row>
    <row r="22" spans="1:6" ht="24" customHeight="1">
      <c r="A22" s="1" t="s">
        <v>23</v>
      </c>
      <c r="B22" s="122"/>
      <c r="C22" s="122"/>
      <c r="D22" s="122"/>
      <c r="E22" s="122"/>
      <c r="F22" s="122"/>
    </row>
    <row r="23" spans="1:5" ht="16.5" customHeight="1">
      <c r="A23" s="1" t="s">
        <v>24</v>
      </c>
      <c r="B23" s="122"/>
      <c r="C23" s="122"/>
      <c r="D23" s="122"/>
      <c r="E23" s="122"/>
    </row>
    <row r="24" spans="1:99" ht="18">
      <c r="A24" s="130" t="s">
        <v>39</v>
      </c>
      <c r="B24" s="1"/>
      <c r="C24" s="1"/>
      <c r="D24" s="1"/>
      <c r="E24" s="1"/>
      <c r="F24" s="1"/>
      <c r="G24" s="1"/>
      <c r="H24" s="1"/>
      <c r="I24" s="1" t="s">
        <v>40</v>
      </c>
      <c r="J24" s="1"/>
      <c r="K24" s="1"/>
      <c r="L24" s="1"/>
      <c r="M24" s="1"/>
      <c r="N24" s="1"/>
      <c r="O24" s="1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5" ht="18">
      <c r="A25" s="1" t="s">
        <v>30</v>
      </c>
      <c r="B25" s="122"/>
      <c r="C25" s="122"/>
      <c r="D25" s="122"/>
      <c r="E25" s="122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  <row r="57" spans="1:5" ht="18">
      <c r="A57" s="3"/>
      <c r="B57" s="3"/>
      <c r="C57" s="3"/>
      <c r="D57" s="3"/>
      <c r="E57" s="3"/>
    </row>
    <row r="58" spans="1:5" ht="18">
      <c r="A58" s="3"/>
      <c r="B58" s="3"/>
      <c r="C58" s="3"/>
      <c r="D58" s="3"/>
      <c r="E58" s="3"/>
    </row>
  </sheetData>
  <sheetProtection password="CC36" sheet="1" objects="1" scenarios="1"/>
  <mergeCells count="7">
    <mergeCell ref="A25:E25"/>
    <mergeCell ref="A23:E23"/>
    <mergeCell ref="A2:F2"/>
    <mergeCell ref="A3:F3"/>
    <mergeCell ref="A21:F21"/>
    <mergeCell ref="A22:F22"/>
    <mergeCell ref="A24:O24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I56"/>
  <sheetViews>
    <sheetView zoomScale="60" zoomScaleNormal="60" zoomScaleSheetLayoutView="50" zoomScalePageLayoutView="0" workbookViewId="0" topLeftCell="A1">
      <selection activeCell="B25" sqref="B25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9" width="20.28125" style="4" customWidth="1"/>
    <col min="10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23" t="s">
        <v>35</v>
      </c>
      <c r="B2" s="124"/>
      <c r="C2" s="124"/>
      <c r="D2" s="124"/>
      <c r="E2" s="124"/>
      <c r="F2" s="125"/>
    </row>
    <row r="3" spans="1:6" ht="18.75" thickBot="1">
      <c r="A3" s="126" t="s">
        <v>0</v>
      </c>
      <c r="B3" s="127"/>
      <c r="C3" s="127"/>
      <c r="D3" s="127"/>
      <c r="E3" s="127"/>
      <c r="F3" s="128"/>
    </row>
    <row r="4" spans="1:6" ht="36" customHeight="1">
      <c r="A4" s="101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4" t="s">
        <v>6</v>
      </c>
    </row>
    <row r="5" spans="1:6" ht="25.5" customHeight="1">
      <c r="A5" s="105"/>
      <c r="B5" s="106">
        <v>39295</v>
      </c>
      <c r="C5" s="106">
        <v>39295</v>
      </c>
      <c r="D5" s="106">
        <v>39295</v>
      </c>
      <c r="E5" s="106">
        <v>39295</v>
      </c>
      <c r="F5" s="107">
        <v>39295</v>
      </c>
    </row>
    <row r="6" spans="1:6" ht="33" customHeight="1">
      <c r="A6" s="6" t="s">
        <v>7</v>
      </c>
      <c r="B6" s="108">
        <v>3241.68</v>
      </c>
      <c r="C6" s="108">
        <v>4452.64</v>
      </c>
      <c r="D6" s="109">
        <v>3362.77</v>
      </c>
      <c r="E6" s="108">
        <v>4370.97</v>
      </c>
      <c r="F6" s="110">
        <v>4379.137000000001</v>
      </c>
    </row>
    <row r="7" spans="1:8" ht="33" customHeight="1">
      <c r="A7" s="6" t="s">
        <v>8</v>
      </c>
      <c r="B7" s="108">
        <v>5.1</v>
      </c>
      <c r="C7" s="108"/>
      <c r="D7" s="108">
        <v>5.1</v>
      </c>
      <c r="E7" s="108">
        <v>5.1</v>
      </c>
      <c r="F7" s="110">
        <v>5.1</v>
      </c>
      <c r="H7" s="16"/>
    </row>
    <row r="8" spans="1:9" ht="33" customHeight="1">
      <c r="A8" s="6" t="s">
        <v>9</v>
      </c>
      <c r="B8" s="111" t="s">
        <v>10</v>
      </c>
      <c r="C8" s="111" t="s">
        <v>10</v>
      </c>
      <c r="D8" s="111" t="s">
        <v>10</v>
      </c>
      <c r="E8" s="111" t="s">
        <v>10</v>
      </c>
      <c r="F8" s="112" t="s">
        <v>10</v>
      </c>
      <c r="I8" s="113"/>
    </row>
    <row r="9" spans="1:9" ht="33" customHeight="1">
      <c r="A9" s="6" t="s">
        <v>11</v>
      </c>
      <c r="B9" s="108">
        <v>678.04</v>
      </c>
      <c r="C9" s="108"/>
      <c r="D9" s="108">
        <v>610.236</v>
      </c>
      <c r="E9" s="108">
        <v>779.7608</v>
      </c>
      <c r="F9" s="110">
        <v>701.78472</v>
      </c>
      <c r="I9" s="114"/>
    </row>
    <row r="10" spans="1:6" ht="33" customHeight="1">
      <c r="A10" s="6" t="s">
        <v>12</v>
      </c>
      <c r="B10" s="108">
        <v>518.6688</v>
      </c>
      <c r="C10" s="108"/>
      <c r="D10" s="108">
        <v>466.80192000000005</v>
      </c>
      <c r="E10" s="108">
        <v>699.3552000000001</v>
      </c>
      <c r="F10" s="110">
        <v>629.4196800000001</v>
      </c>
    </row>
    <row r="11" spans="1:6" ht="33" customHeight="1">
      <c r="A11" s="6" t="s">
        <v>13</v>
      </c>
      <c r="B11" s="111" t="s">
        <v>14</v>
      </c>
      <c r="C11" s="111" t="s">
        <v>14</v>
      </c>
      <c r="D11" s="111" t="s">
        <v>14</v>
      </c>
      <c r="E11" s="111" t="s">
        <v>14</v>
      </c>
      <c r="F11" s="112" t="s">
        <v>14</v>
      </c>
    </row>
    <row r="12" spans="1:6" ht="33" customHeight="1">
      <c r="A12" s="6" t="s">
        <v>15</v>
      </c>
      <c r="B12" s="115">
        <v>165.46355000000003</v>
      </c>
      <c r="C12" s="115"/>
      <c r="D12" s="115">
        <v>165.46355000000003</v>
      </c>
      <c r="E12" s="116"/>
      <c r="F12" s="117"/>
    </row>
    <row r="13" spans="1:6" ht="33" customHeight="1">
      <c r="A13" s="6" t="s">
        <v>16</v>
      </c>
      <c r="B13" s="111" t="s">
        <v>14</v>
      </c>
      <c r="C13" s="7"/>
      <c r="D13" s="111" t="s">
        <v>14</v>
      </c>
      <c r="E13" s="8"/>
      <c r="F13" s="9"/>
    </row>
    <row r="14" spans="1:6" ht="33" customHeight="1">
      <c r="A14" s="6" t="s">
        <v>17</v>
      </c>
      <c r="B14" s="115">
        <v>370</v>
      </c>
      <c r="C14" s="115"/>
      <c r="D14" s="115">
        <v>370</v>
      </c>
      <c r="E14" s="116"/>
      <c r="F14" s="117"/>
    </row>
    <row r="15" spans="1:6" ht="33" customHeight="1">
      <c r="A15" s="6" t="s">
        <v>18</v>
      </c>
      <c r="B15" s="111" t="s">
        <v>25</v>
      </c>
      <c r="C15" s="108"/>
      <c r="D15" s="111" t="s">
        <v>25</v>
      </c>
      <c r="E15" s="116"/>
      <c r="F15" s="110"/>
    </row>
    <row r="16" spans="1:6" ht="33" customHeight="1">
      <c r="A16" s="6" t="s">
        <v>19</v>
      </c>
      <c r="B16" s="115">
        <v>9.73315</v>
      </c>
      <c r="C16" s="115"/>
      <c r="D16" s="115">
        <v>9.73315</v>
      </c>
      <c r="E16" s="116"/>
      <c r="F16" s="117"/>
    </row>
    <row r="17" spans="1:6" ht="33" customHeight="1">
      <c r="A17" s="6" t="s">
        <v>20</v>
      </c>
      <c r="B17" s="108">
        <v>1237.83</v>
      </c>
      <c r="C17" s="108"/>
      <c r="D17" s="108">
        <v>1114.047</v>
      </c>
      <c r="E17" s="108">
        <v>1701.5875</v>
      </c>
      <c r="F17" s="110">
        <v>1531.42875</v>
      </c>
    </row>
    <row r="18" spans="1:8" ht="33" customHeight="1" thickBot="1">
      <c r="A18" s="10" t="s">
        <v>21</v>
      </c>
      <c r="B18" s="118" t="s">
        <v>14</v>
      </c>
      <c r="C18" s="11"/>
      <c r="D18" s="118" t="s">
        <v>14</v>
      </c>
      <c r="E18" s="118" t="s">
        <v>14</v>
      </c>
      <c r="F18" s="119" t="s">
        <v>14</v>
      </c>
      <c r="H18" s="12"/>
    </row>
    <row r="19" spans="1:6" ht="12.75" customHeight="1">
      <c r="A19" s="13"/>
      <c r="B19" s="120"/>
      <c r="C19" s="14"/>
      <c r="D19" s="120"/>
      <c r="E19" s="120"/>
      <c r="F19" s="120"/>
    </row>
    <row r="20" spans="1:6" ht="58.5" customHeight="1">
      <c r="A20" s="129" t="s">
        <v>34</v>
      </c>
      <c r="B20" s="129"/>
      <c r="C20" s="129"/>
      <c r="D20" s="129"/>
      <c r="E20" s="129"/>
      <c r="F20" s="129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H56"/>
  <sheetViews>
    <sheetView zoomScale="60" zoomScaleNormal="60" zoomScaleSheetLayoutView="50" zoomScalePageLayoutView="0" workbookViewId="0" topLeftCell="A1">
      <selection activeCell="B7" sqref="B7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33</v>
      </c>
      <c r="B2" s="132"/>
      <c r="C2" s="132"/>
      <c r="D2" s="132"/>
      <c r="E2" s="132"/>
      <c r="F2" s="133"/>
    </row>
    <row r="3" spans="1:6" ht="18.75" thickBot="1">
      <c r="A3" s="134" t="s">
        <v>0</v>
      </c>
      <c r="B3" s="135"/>
      <c r="C3" s="135"/>
      <c r="D3" s="135"/>
      <c r="E3" s="135"/>
      <c r="F3" s="136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39264</v>
      </c>
      <c r="C5" s="22">
        <v>39264</v>
      </c>
      <c r="D5" s="22">
        <v>39264</v>
      </c>
      <c r="E5" s="22">
        <v>39264</v>
      </c>
      <c r="F5" s="23">
        <v>39264</v>
      </c>
    </row>
    <row r="6" spans="1:6" ht="33" customHeight="1">
      <c r="A6" s="6" t="s">
        <v>7</v>
      </c>
      <c r="B6" s="90">
        <v>3227.13</v>
      </c>
      <c r="C6" s="90">
        <v>4452.64</v>
      </c>
      <c r="D6" s="91">
        <v>3349.6810000000005</v>
      </c>
      <c r="E6" s="90">
        <v>4370.97</v>
      </c>
      <c r="F6" s="92">
        <v>4379.137000000001</v>
      </c>
    </row>
    <row r="7" spans="1:8" ht="33" customHeight="1">
      <c r="A7" s="6" t="s">
        <v>8</v>
      </c>
      <c r="B7" s="90">
        <v>5.1</v>
      </c>
      <c r="C7" s="90"/>
      <c r="D7" s="90">
        <v>5.1</v>
      </c>
      <c r="E7" s="90">
        <v>5.1</v>
      </c>
      <c r="F7" s="92">
        <v>5.1</v>
      </c>
      <c r="H7" s="16"/>
    </row>
    <row r="8" spans="1:6" ht="33" customHeight="1">
      <c r="A8" s="6" t="s">
        <v>9</v>
      </c>
      <c r="B8" s="93" t="s">
        <v>10</v>
      </c>
      <c r="C8" s="93" t="s">
        <v>10</v>
      </c>
      <c r="D8" s="93" t="s">
        <v>10</v>
      </c>
      <c r="E8" s="93" t="s">
        <v>10</v>
      </c>
      <c r="F8" s="94" t="s">
        <v>10</v>
      </c>
    </row>
    <row r="9" spans="1:6" ht="33" customHeight="1">
      <c r="A9" s="6" t="s">
        <v>11</v>
      </c>
      <c r="B9" s="90">
        <v>678.04</v>
      </c>
      <c r="C9" s="90"/>
      <c r="D9" s="90">
        <v>610.236</v>
      </c>
      <c r="E9" s="90">
        <v>779.7608</v>
      </c>
      <c r="F9" s="92">
        <v>701.78472</v>
      </c>
    </row>
    <row r="10" spans="1:6" ht="33" customHeight="1">
      <c r="A10" s="6" t="s">
        <v>12</v>
      </c>
      <c r="B10" s="90">
        <v>516.3408000000001</v>
      </c>
      <c r="C10" s="90"/>
      <c r="D10" s="90">
        <v>464.7067200000001</v>
      </c>
      <c r="E10" s="90">
        <v>699.3552000000001</v>
      </c>
      <c r="F10" s="92">
        <v>629.4196800000001</v>
      </c>
    </row>
    <row r="11" spans="1:6" ht="33" customHeight="1">
      <c r="A11" s="6" t="s">
        <v>13</v>
      </c>
      <c r="B11" s="93" t="s">
        <v>14</v>
      </c>
      <c r="C11" s="93" t="s">
        <v>14</v>
      </c>
      <c r="D11" s="93" t="s">
        <v>14</v>
      </c>
      <c r="E11" s="93" t="s">
        <v>14</v>
      </c>
      <c r="F11" s="94" t="s">
        <v>14</v>
      </c>
    </row>
    <row r="12" spans="1:6" ht="33" customHeight="1">
      <c r="A12" s="6" t="s">
        <v>15</v>
      </c>
      <c r="B12" s="95">
        <v>162.79030000000003</v>
      </c>
      <c r="C12" s="95"/>
      <c r="D12" s="95">
        <v>162.79030000000003</v>
      </c>
      <c r="E12" s="96"/>
      <c r="F12" s="97"/>
    </row>
    <row r="13" spans="1:6" ht="33" customHeight="1">
      <c r="A13" s="6" t="s">
        <v>16</v>
      </c>
      <c r="B13" s="93" t="s">
        <v>14</v>
      </c>
      <c r="C13" s="7"/>
      <c r="D13" s="93" t="s">
        <v>14</v>
      </c>
      <c r="E13" s="8"/>
      <c r="F13" s="9"/>
    </row>
    <row r="14" spans="1:6" ht="33" customHeight="1">
      <c r="A14" s="6" t="s">
        <v>17</v>
      </c>
      <c r="B14" s="95">
        <v>340</v>
      </c>
      <c r="C14" s="95"/>
      <c r="D14" s="95">
        <v>340</v>
      </c>
      <c r="E14" s="96"/>
      <c r="F14" s="97"/>
    </row>
    <row r="15" spans="1:6" ht="33" customHeight="1">
      <c r="A15" s="6" t="s">
        <v>18</v>
      </c>
      <c r="B15" s="93" t="s">
        <v>25</v>
      </c>
      <c r="C15" s="90"/>
      <c r="D15" s="93" t="s">
        <v>25</v>
      </c>
      <c r="E15" s="96"/>
      <c r="F15" s="92"/>
    </row>
    <row r="16" spans="1:6" ht="33" customHeight="1">
      <c r="A16" s="6" t="s">
        <v>19</v>
      </c>
      <c r="B16" s="95">
        <v>9.5759</v>
      </c>
      <c r="C16" s="95"/>
      <c r="D16" s="95">
        <v>9.5759</v>
      </c>
      <c r="E16" s="96"/>
      <c r="F16" s="97"/>
    </row>
    <row r="17" spans="1:6" ht="33" customHeight="1">
      <c r="A17" s="6" t="s">
        <v>20</v>
      </c>
      <c r="B17" s="90">
        <v>1227.555</v>
      </c>
      <c r="C17" s="90"/>
      <c r="D17" s="90">
        <v>1104.7995</v>
      </c>
      <c r="E17" s="90">
        <v>1689.67</v>
      </c>
      <c r="F17" s="92">
        <v>1520.7030000000002</v>
      </c>
    </row>
    <row r="18" spans="1:8" ht="33" customHeight="1" thickBot="1">
      <c r="A18" s="10" t="s">
        <v>21</v>
      </c>
      <c r="B18" s="98" t="s">
        <v>14</v>
      </c>
      <c r="C18" s="11"/>
      <c r="D18" s="98" t="s">
        <v>14</v>
      </c>
      <c r="E18" s="98" t="s">
        <v>14</v>
      </c>
      <c r="F18" s="99" t="s">
        <v>14</v>
      </c>
      <c r="H18" s="12"/>
    </row>
    <row r="19" spans="1:6" ht="12.75" customHeight="1">
      <c r="A19" s="13"/>
      <c r="B19" s="100"/>
      <c r="C19" s="14"/>
      <c r="D19" s="100"/>
      <c r="E19" s="100"/>
      <c r="F19" s="100"/>
    </row>
    <row r="20" spans="1:6" ht="58.5" customHeight="1">
      <c r="A20" s="129" t="s">
        <v>34</v>
      </c>
      <c r="B20" s="129"/>
      <c r="C20" s="129"/>
      <c r="D20" s="129"/>
      <c r="E20" s="129"/>
      <c r="F20" s="129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H56"/>
  <sheetViews>
    <sheetView zoomScale="60" zoomScaleNormal="60" zoomScaleSheetLayoutView="50" zoomScalePageLayoutView="0" workbookViewId="0" topLeftCell="A1">
      <selection activeCell="G30" sqref="G30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32</v>
      </c>
      <c r="B2" s="132"/>
      <c r="C2" s="132"/>
      <c r="D2" s="132"/>
      <c r="E2" s="132"/>
      <c r="F2" s="133"/>
    </row>
    <row r="3" spans="1:6" ht="18.75" thickBot="1">
      <c r="A3" s="134" t="s">
        <v>0</v>
      </c>
      <c r="B3" s="135"/>
      <c r="C3" s="135"/>
      <c r="D3" s="135"/>
      <c r="E3" s="135"/>
      <c r="F3" s="136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39203</v>
      </c>
      <c r="C5" s="22">
        <v>39203</v>
      </c>
      <c r="D5" s="22">
        <v>39203</v>
      </c>
      <c r="E5" s="22">
        <v>39203</v>
      </c>
      <c r="F5" s="23">
        <v>39203</v>
      </c>
    </row>
    <row r="6" spans="1:6" ht="33" customHeight="1">
      <c r="A6" s="6" t="s">
        <v>7</v>
      </c>
      <c r="B6" s="79">
        <v>3202.13</v>
      </c>
      <c r="C6" s="79">
        <v>4590.12</v>
      </c>
      <c r="D6" s="80">
        <v>3340.9290000000005</v>
      </c>
      <c r="E6" s="79">
        <v>4370.97</v>
      </c>
      <c r="F6" s="81">
        <v>4392.885</v>
      </c>
    </row>
    <row r="7" spans="1:8" ht="33" customHeight="1">
      <c r="A7" s="6" t="s">
        <v>8</v>
      </c>
      <c r="B7" s="79">
        <v>5.1</v>
      </c>
      <c r="C7" s="79"/>
      <c r="D7" s="79">
        <v>5.1</v>
      </c>
      <c r="E7" s="79">
        <v>5.1</v>
      </c>
      <c r="F7" s="81">
        <v>5.1</v>
      </c>
      <c r="H7" s="16"/>
    </row>
    <row r="8" spans="1:6" ht="33" customHeight="1">
      <c r="A8" s="6" t="s">
        <v>9</v>
      </c>
      <c r="B8" s="82" t="s">
        <v>10</v>
      </c>
      <c r="C8" s="82" t="s">
        <v>10</v>
      </c>
      <c r="D8" s="82" t="s">
        <v>10</v>
      </c>
      <c r="E8" s="82" t="s">
        <v>10</v>
      </c>
      <c r="F8" s="83" t="s">
        <v>10</v>
      </c>
    </row>
    <row r="9" spans="1:6" ht="33" customHeight="1">
      <c r="A9" s="6" t="s">
        <v>11</v>
      </c>
      <c r="B9" s="79">
        <v>678.04</v>
      </c>
      <c r="C9" s="79"/>
      <c r="D9" s="79">
        <v>610.236</v>
      </c>
      <c r="E9" s="79">
        <v>779.7608</v>
      </c>
      <c r="F9" s="81">
        <v>701.78472</v>
      </c>
    </row>
    <row r="10" spans="1:6" ht="33" customHeight="1">
      <c r="A10" s="6" t="s">
        <v>12</v>
      </c>
      <c r="B10" s="79">
        <v>512.3408000000001</v>
      </c>
      <c r="C10" s="79"/>
      <c r="D10" s="79">
        <v>461.10672000000005</v>
      </c>
      <c r="E10" s="79">
        <v>699.3552000000001</v>
      </c>
      <c r="F10" s="81">
        <v>629.4196800000001</v>
      </c>
    </row>
    <row r="11" spans="1:6" ht="33" customHeight="1">
      <c r="A11" s="6" t="s">
        <v>13</v>
      </c>
      <c r="B11" s="82" t="s">
        <v>14</v>
      </c>
      <c r="C11" s="82" t="s">
        <v>14</v>
      </c>
      <c r="D11" s="82" t="s">
        <v>14</v>
      </c>
      <c r="E11" s="82" t="s">
        <v>14</v>
      </c>
      <c r="F11" s="83" t="s">
        <v>14</v>
      </c>
    </row>
    <row r="12" spans="1:6" ht="33" customHeight="1">
      <c r="A12" s="6" t="s">
        <v>15</v>
      </c>
      <c r="B12" s="84">
        <v>172.40720000000002</v>
      </c>
      <c r="C12" s="84"/>
      <c r="D12" s="84">
        <v>172.40720000000002</v>
      </c>
      <c r="E12" s="85"/>
      <c r="F12" s="86"/>
    </row>
    <row r="13" spans="1:6" ht="33" customHeight="1">
      <c r="A13" s="6" t="s">
        <v>16</v>
      </c>
      <c r="B13" s="82" t="s">
        <v>14</v>
      </c>
      <c r="C13" s="7"/>
      <c r="D13" s="82" t="s">
        <v>14</v>
      </c>
      <c r="E13" s="8"/>
      <c r="F13" s="9"/>
    </row>
    <row r="14" spans="1:6" ht="33" customHeight="1">
      <c r="A14" s="6" t="s">
        <v>17</v>
      </c>
      <c r="B14" s="84">
        <v>305</v>
      </c>
      <c r="C14" s="84"/>
      <c r="D14" s="84">
        <v>305</v>
      </c>
      <c r="E14" s="85"/>
      <c r="F14" s="86"/>
    </row>
    <row r="15" spans="1:6" ht="33" customHeight="1">
      <c r="A15" s="6" t="s">
        <v>18</v>
      </c>
      <c r="B15" s="82" t="s">
        <v>25</v>
      </c>
      <c r="C15" s="79"/>
      <c r="D15" s="82" t="s">
        <v>25</v>
      </c>
      <c r="E15" s="85"/>
      <c r="F15" s="81"/>
    </row>
    <row r="16" spans="1:6" ht="33" customHeight="1">
      <c r="A16" s="6" t="s">
        <v>19</v>
      </c>
      <c r="B16" s="84">
        <v>10.1416</v>
      </c>
      <c r="C16" s="84"/>
      <c r="D16" s="84">
        <v>10.1416</v>
      </c>
      <c r="E16" s="85"/>
      <c r="F16" s="86"/>
    </row>
    <row r="17" spans="1:6" ht="33" customHeight="1">
      <c r="A17" s="6" t="s">
        <v>20</v>
      </c>
      <c r="B17" s="79">
        <v>1217.59</v>
      </c>
      <c r="C17" s="79"/>
      <c r="D17" s="79">
        <v>1095.831</v>
      </c>
      <c r="E17" s="79">
        <v>1677.37</v>
      </c>
      <c r="F17" s="81">
        <v>1509.633</v>
      </c>
    </row>
    <row r="18" spans="1:8" ht="33" customHeight="1" thickBot="1">
      <c r="A18" s="10" t="s">
        <v>21</v>
      </c>
      <c r="B18" s="87" t="s">
        <v>14</v>
      </c>
      <c r="C18" s="11"/>
      <c r="D18" s="87" t="s">
        <v>14</v>
      </c>
      <c r="E18" s="87" t="s">
        <v>14</v>
      </c>
      <c r="F18" s="88" t="s">
        <v>14</v>
      </c>
      <c r="H18" s="12"/>
    </row>
    <row r="19" spans="1:6" ht="12.75" customHeight="1">
      <c r="A19" s="13"/>
      <c r="B19" s="89"/>
      <c r="C19" s="14"/>
      <c r="D19" s="89"/>
      <c r="E19" s="89"/>
      <c r="F19" s="89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56"/>
  <sheetViews>
    <sheetView zoomScale="60" zoomScaleNormal="60" zoomScaleSheetLayoutView="50" zoomScalePageLayoutView="0" workbookViewId="0" topLeftCell="A1">
      <selection activeCell="B10" sqref="B10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tr">
        <f>+'[13]COMBUSTIBLES '!A2</f>
        <v>ESTRUCTURAS DE PRECIOS DE COMBUSTIBLES LIQUIDOS VIGENTES A PARTIR DEL 1 DE MAYO DE 2007</v>
      </c>
      <c r="B2" s="132"/>
      <c r="C2" s="132"/>
      <c r="D2" s="132"/>
      <c r="E2" s="132"/>
      <c r="F2" s="133"/>
    </row>
    <row r="3" spans="1:6" ht="18.75" thickBot="1">
      <c r="A3" s="134" t="s">
        <v>0</v>
      </c>
      <c r="B3" s="135"/>
      <c r="C3" s="135"/>
      <c r="D3" s="135"/>
      <c r="E3" s="135"/>
      <c r="F3" s="136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f>+'[13]COMBUSTIBLES '!B5</f>
        <v>39203</v>
      </c>
      <c r="C5" s="22">
        <f>+B5</f>
        <v>39203</v>
      </c>
      <c r="D5" s="22">
        <f>+C5</f>
        <v>39203</v>
      </c>
      <c r="E5" s="22">
        <f>+D5</f>
        <v>39203</v>
      </c>
      <c r="F5" s="23">
        <f>+E5</f>
        <v>39203</v>
      </c>
    </row>
    <row r="6" spans="1:6" ht="33" customHeight="1">
      <c r="A6" s="6" t="s">
        <v>7</v>
      </c>
      <c r="B6" s="57">
        <v>3178.89</v>
      </c>
      <c r="C6" s="57">
        <v>4865.08</v>
      </c>
      <c r="D6" s="58">
        <v>3347.509</v>
      </c>
      <c r="E6" s="57">
        <v>4270.9738</v>
      </c>
      <c r="F6" s="59">
        <v>4330.38442</v>
      </c>
    </row>
    <row r="7" spans="1:8" ht="33" customHeight="1">
      <c r="A7" s="6" t="s">
        <v>8</v>
      </c>
      <c r="B7" s="57">
        <v>5.1</v>
      </c>
      <c r="C7" s="57"/>
      <c r="D7" s="57">
        <v>5.1</v>
      </c>
      <c r="E7" s="57">
        <v>5.1</v>
      </c>
      <c r="F7" s="59">
        <v>5.1</v>
      </c>
      <c r="H7" s="16"/>
    </row>
    <row r="8" spans="1:6" ht="33" customHeight="1">
      <c r="A8" s="6" t="s">
        <v>9</v>
      </c>
      <c r="B8" s="60" t="s">
        <v>10</v>
      </c>
      <c r="C8" s="60" t="s">
        <v>10</v>
      </c>
      <c r="D8" s="60" t="s">
        <v>10</v>
      </c>
      <c r="E8" s="60" t="s">
        <v>10</v>
      </c>
      <c r="F8" s="61" t="s">
        <v>10</v>
      </c>
    </row>
    <row r="9" spans="1:6" ht="33" customHeight="1">
      <c r="A9" s="6" t="s">
        <v>11</v>
      </c>
      <c r="B9" s="57">
        <v>678.04</v>
      </c>
      <c r="C9" s="57"/>
      <c r="D9" s="57">
        <v>610.236</v>
      </c>
      <c r="E9" s="57">
        <v>779.7608</v>
      </c>
      <c r="F9" s="59">
        <v>701.78472</v>
      </c>
    </row>
    <row r="10" spans="1:6" ht="33" customHeight="1">
      <c r="A10" s="6" t="s">
        <v>12</v>
      </c>
      <c r="B10" s="57">
        <v>508.62239999999997</v>
      </c>
      <c r="C10" s="57"/>
      <c r="D10" s="57">
        <v>457.76016</v>
      </c>
      <c r="E10" s="57">
        <v>683.355808</v>
      </c>
      <c r="F10" s="59">
        <v>615.0202272</v>
      </c>
    </row>
    <row r="11" spans="1:6" ht="33" customHeight="1">
      <c r="A11" s="6" t="s">
        <v>13</v>
      </c>
      <c r="B11" s="60" t="s">
        <v>14</v>
      </c>
      <c r="C11" s="60" t="s">
        <v>14</v>
      </c>
      <c r="D11" s="60" t="s">
        <v>14</v>
      </c>
      <c r="E11" s="60" t="s">
        <v>14</v>
      </c>
      <c r="F11" s="61" t="s">
        <v>14</v>
      </c>
    </row>
    <row r="12" spans="1:6" ht="33" customHeight="1">
      <c r="A12" s="6" t="s">
        <v>15</v>
      </c>
      <c r="B12" s="62">
        <v>182.8894</v>
      </c>
      <c r="C12" s="62"/>
      <c r="D12" s="62">
        <v>182.8894</v>
      </c>
      <c r="E12" s="63"/>
      <c r="F12" s="64"/>
    </row>
    <row r="13" spans="1:6" ht="33" customHeight="1">
      <c r="A13" s="6" t="s">
        <v>16</v>
      </c>
      <c r="B13" s="60" t="s">
        <v>14</v>
      </c>
      <c r="C13" s="7"/>
      <c r="D13" s="60" t="s">
        <v>14</v>
      </c>
      <c r="E13" s="8"/>
      <c r="F13" s="9"/>
    </row>
    <row r="14" spans="1:6" ht="33" customHeight="1">
      <c r="A14" s="6" t="s">
        <v>17</v>
      </c>
      <c r="B14" s="62">
        <v>268.955</v>
      </c>
      <c r="C14" s="62"/>
      <c r="D14" s="62">
        <v>268.955</v>
      </c>
      <c r="E14" s="63"/>
      <c r="F14" s="64"/>
    </row>
    <row r="15" spans="1:6" ht="33" customHeight="1">
      <c r="A15" s="6" t="s">
        <v>18</v>
      </c>
      <c r="B15" s="60" t="s">
        <v>25</v>
      </c>
      <c r="C15" s="57"/>
      <c r="D15" s="60" t="s">
        <v>25</v>
      </c>
      <c r="E15" s="63"/>
      <c r="F15" s="59"/>
    </row>
    <row r="16" spans="1:6" ht="33" customHeight="1">
      <c r="A16" s="6" t="s">
        <v>19</v>
      </c>
      <c r="B16" s="62">
        <v>10.7582</v>
      </c>
      <c r="C16" s="62"/>
      <c r="D16" s="62">
        <v>10.7582</v>
      </c>
      <c r="E16" s="63"/>
      <c r="F16" s="64"/>
    </row>
    <row r="17" spans="1:6" ht="33" customHeight="1">
      <c r="A17" s="6" t="s">
        <v>20</v>
      </c>
      <c r="B17" s="57">
        <v>1208.1575</v>
      </c>
      <c r="C17" s="57"/>
      <c r="D17" s="57">
        <v>1087.34175</v>
      </c>
      <c r="E17" s="57">
        <v>1666.475</v>
      </c>
      <c r="F17" s="59">
        <v>1499.8274999999999</v>
      </c>
    </row>
    <row r="18" spans="1:8" ht="33" customHeight="1" thickBot="1">
      <c r="A18" s="10" t="s">
        <v>21</v>
      </c>
      <c r="B18" s="65" t="s">
        <v>14</v>
      </c>
      <c r="C18" s="11"/>
      <c r="D18" s="65" t="s">
        <v>14</v>
      </c>
      <c r="E18" s="65" t="s">
        <v>14</v>
      </c>
      <c r="F18" s="66" t="s">
        <v>14</v>
      </c>
      <c r="H18" s="12"/>
    </row>
    <row r="19" spans="1:6" ht="12.75" customHeight="1">
      <c r="A19" s="13"/>
      <c r="B19" s="67"/>
      <c r="C19" s="14"/>
      <c r="D19" s="67"/>
      <c r="E19" s="67"/>
      <c r="F19" s="67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DF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H56"/>
  <sheetViews>
    <sheetView zoomScale="60" zoomScaleNormal="60" zoomScaleSheetLayoutView="50" zoomScalePageLayoutView="0" workbookViewId="0" topLeftCell="A1">
      <selection activeCell="D6" sqref="D6"/>
    </sheetView>
  </sheetViews>
  <sheetFormatPr defaultColWidth="9.8515625" defaultRowHeight="12.75"/>
  <cols>
    <col min="1" max="1" width="35.8515625" style="15" customWidth="1"/>
    <col min="2" max="2" width="26.421875" style="15" bestFit="1" customWidth="1"/>
    <col min="3" max="3" width="24.57421875" style="15" customWidth="1"/>
    <col min="4" max="4" width="25.8515625" style="15" customWidth="1"/>
    <col min="5" max="5" width="25.140625" style="15" customWidth="1"/>
    <col min="6" max="6" width="26.421875" style="4" bestFit="1" customWidth="1"/>
    <col min="7" max="7" width="9.8515625" style="4" customWidth="1"/>
    <col min="8" max="8" width="13.7109375" style="4" customWidth="1"/>
    <col min="9" max="88" width="9.8515625" style="4" customWidth="1"/>
    <col min="89" max="16384" width="9.8515625" style="5" customWidth="1"/>
  </cols>
  <sheetData>
    <row r="1" spans="1:5" ht="18.75" thickBot="1">
      <c r="A1" s="2"/>
      <c r="B1" s="3"/>
      <c r="C1" s="3"/>
      <c r="D1" s="3"/>
      <c r="E1" s="3"/>
    </row>
    <row r="2" spans="1:6" ht="18" customHeight="1">
      <c r="A2" s="131" t="s">
        <v>31</v>
      </c>
      <c r="B2" s="138"/>
      <c r="C2" s="138"/>
      <c r="D2" s="138"/>
      <c r="E2" s="138"/>
      <c r="F2" s="139"/>
    </row>
    <row r="3" spans="1:6" ht="18.75" thickBot="1">
      <c r="A3" s="134" t="s">
        <v>0</v>
      </c>
      <c r="B3" s="140"/>
      <c r="C3" s="140"/>
      <c r="D3" s="140"/>
      <c r="E3" s="140"/>
      <c r="F3" s="141"/>
    </row>
    <row r="4" spans="1:6" ht="36" customHeight="1">
      <c r="A4" s="17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20" t="s">
        <v>6</v>
      </c>
    </row>
    <row r="5" spans="1:6" ht="25.5" customHeight="1">
      <c r="A5" s="21"/>
      <c r="B5" s="22">
        <v>39173</v>
      </c>
      <c r="C5" s="22">
        <v>39173</v>
      </c>
      <c r="D5" s="22">
        <v>39173</v>
      </c>
      <c r="E5" s="22">
        <v>39173</v>
      </c>
      <c r="F5" s="23">
        <v>39173</v>
      </c>
    </row>
    <row r="6" spans="1:6" ht="33" customHeight="1">
      <c r="A6" s="6" t="s">
        <v>7</v>
      </c>
      <c r="B6" s="68">
        <v>3124.37</v>
      </c>
      <c r="C6" s="68">
        <v>4865.08</v>
      </c>
      <c r="D6" s="69">
        <v>3298.441</v>
      </c>
      <c r="E6" s="68">
        <v>4270.9738</v>
      </c>
      <c r="F6" s="70">
        <v>4330.38442</v>
      </c>
    </row>
    <row r="7" spans="1:8" ht="33" customHeight="1">
      <c r="A7" s="6" t="s">
        <v>8</v>
      </c>
      <c r="B7" s="68">
        <v>5.1</v>
      </c>
      <c r="C7" s="68"/>
      <c r="D7" s="68">
        <v>5.1</v>
      </c>
      <c r="E7" s="68">
        <v>5.1</v>
      </c>
      <c r="F7" s="70">
        <v>5.1</v>
      </c>
      <c r="H7" s="16"/>
    </row>
    <row r="8" spans="1:6" ht="33" customHeight="1">
      <c r="A8" s="6" t="s">
        <v>9</v>
      </c>
      <c r="B8" s="71" t="s">
        <v>10</v>
      </c>
      <c r="C8" s="71" t="s">
        <v>10</v>
      </c>
      <c r="D8" s="71" t="s">
        <v>10</v>
      </c>
      <c r="E8" s="71" t="s">
        <v>10</v>
      </c>
      <c r="F8" s="72" t="s">
        <v>10</v>
      </c>
    </row>
    <row r="9" spans="1:6" ht="33" customHeight="1">
      <c r="A9" s="6" t="s">
        <v>11</v>
      </c>
      <c r="B9" s="68">
        <v>678.04</v>
      </c>
      <c r="C9" s="68"/>
      <c r="D9" s="68">
        <v>610.236</v>
      </c>
      <c r="E9" s="68">
        <v>779.7608</v>
      </c>
      <c r="F9" s="70">
        <v>701.78472</v>
      </c>
    </row>
    <row r="10" spans="1:6" ht="33" customHeight="1">
      <c r="A10" s="6" t="s">
        <v>12</v>
      </c>
      <c r="B10" s="68">
        <v>499.8992</v>
      </c>
      <c r="C10" s="68"/>
      <c r="D10" s="68">
        <v>449.90928</v>
      </c>
      <c r="E10" s="68">
        <v>683.355808</v>
      </c>
      <c r="F10" s="70">
        <v>615.0202272</v>
      </c>
    </row>
    <row r="11" spans="1:6" ht="33" customHeight="1">
      <c r="A11" s="6" t="s">
        <v>13</v>
      </c>
      <c r="B11" s="71" t="s">
        <v>14</v>
      </c>
      <c r="C11" s="71" t="s">
        <v>14</v>
      </c>
      <c r="D11" s="71" t="s">
        <v>14</v>
      </c>
      <c r="E11" s="71" t="s">
        <v>14</v>
      </c>
      <c r="F11" s="72" t="s">
        <v>14</v>
      </c>
    </row>
    <row r="12" spans="1:6" ht="33" customHeight="1">
      <c r="A12" s="6" t="s">
        <v>15</v>
      </c>
      <c r="B12" s="73">
        <v>187.86445000000003</v>
      </c>
      <c r="C12" s="73"/>
      <c r="D12" s="73">
        <v>187.86445000000003</v>
      </c>
      <c r="E12" s="74"/>
      <c r="F12" s="75"/>
    </row>
    <row r="13" spans="1:6" ht="33" customHeight="1">
      <c r="A13" s="6" t="s">
        <v>16</v>
      </c>
      <c r="B13" s="71" t="s">
        <v>14</v>
      </c>
      <c r="C13" s="7"/>
      <c r="D13" s="71" t="s">
        <v>14</v>
      </c>
      <c r="E13" s="8"/>
      <c r="F13" s="9"/>
    </row>
    <row r="14" spans="1:6" ht="33" customHeight="1">
      <c r="A14" s="6" t="s">
        <v>17</v>
      </c>
      <c r="B14" s="73">
        <v>276.27125</v>
      </c>
      <c r="C14" s="73"/>
      <c r="D14" s="73">
        <v>276.27125</v>
      </c>
      <c r="E14" s="74"/>
      <c r="F14" s="75"/>
    </row>
    <row r="15" spans="1:6" ht="33" customHeight="1">
      <c r="A15" s="6" t="s">
        <v>18</v>
      </c>
      <c r="B15" s="71" t="s">
        <v>25</v>
      </c>
      <c r="C15" s="68"/>
      <c r="D15" s="71" t="s">
        <v>25</v>
      </c>
      <c r="E15" s="74"/>
      <c r="F15" s="70"/>
    </row>
    <row r="16" spans="1:6" ht="33" customHeight="1">
      <c r="A16" s="6" t="s">
        <v>19</v>
      </c>
      <c r="B16" s="73">
        <v>11.05085</v>
      </c>
      <c r="C16" s="73"/>
      <c r="D16" s="73">
        <v>11.05085</v>
      </c>
      <c r="E16" s="74"/>
      <c r="F16" s="75"/>
    </row>
    <row r="17" spans="1:6" ht="33" customHeight="1">
      <c r="A17" s="6" t="s">
        <v>20</v>
      </c>
      <c r="B17" s="68">
        <v>1199.03</v>
      </c>
      <c r="C17" s="68"/>
      <c r="D17" s="68">
        <v>1079.127</v>
      </c>
      <c r="E17" s="68">
        <v>1654.47</v>
      </c>
      <c r="F17" s="70">
        <v>1489.0230000000001</v>
      </c>
    </row>
    <row r="18" spans="1:8" ht="33" customHeight="1" thickBot="1">
      <c r="A18" s="10" t="s">
        <v>21</v>
      </c>
      <c r="B18" s="76" t="s">
        <v>14</v>
      </c>
      <c r="C18" s="11"/>
      <c r="D18" s="76" t="s">
        <v>14</v>
      </c>
      <c r="E18" s="76" t="s">
        <v>14</v>
      </c>
      <c r="F18" s="77" t="s">
        <v>14</v>
      </c>
      <c r="H18" s="12"/>
    </row>
    <row r="19" spans="1:6" ht="12.75" customHeight="1">
      <c r="A19" s="13"/>
      <c r="B19" s="78"/>
      <c r="C19" s="14"/>
      <c r="D19" s="78"/>
      <c r="E19" s="78"/>
      <c r="F19" s="78"/>
    </row>
    <row r="20" spans="1:6" ht="42" customHeight="1">
      <c r="A20" s="129" t="s">
        <v>22</v>
      </c>
      <c r="B20" s="137"/>
      <c r="C20" s="137"/>
      <c r="D20" s="137"/>
      <c r="E20" s="137"/>
      <c r="F20" s="137"/>
    </row>
    <row r="21" spans="1:6" ht="24" customHeight="1">
      <c r="A21" s="1" t="s">
        <v>23</v>
      </c>
      <c r="B21" s="122"/>
      <c r="C21" s="122"/>
      <c r="D21" s="122"/>
      <c r="E21" s="122"/>
      <c r="F21" s="122"/>
    </row>
    <row r="22" spans="1:5" ht="16.5" customHeight="1">
      <c r="A22" s="1" t="s">
        <v>24</v>
      </c>
      <c r="B22" s="122"/>
      <c r="C22" s="122"/>
      <c r="D22" s="122"/>
      <c r="E22" s="122"/>
    </row>
    <row r="23" spans="1:5" ht="18">
      <c r="A23" s="1" t="s">
        <v>30</v>
      </c>
      <c r="B23" s="122"/>
      <c r="C23" s="122"/>
      <c r="D23" s="122"/>
      <c r="E23" s="122"/>
    </row>
    <row r="24" spans="1:5" ht="18">
      <c r="A24" s="3"/>
      <c r="B24" s="3"/>
      <c r="C24" s="3"/>
      <c r="D24" s="3"/>
      <c r="E24" s="3"/>
    </row>
    <row r="25" spans="1:5" ht="18">
      <c r="A25" s="3"/>
      <c r="B25" s="3"/>
      <c r="C25" s="3"/>
      <c r="D25" s="3"/>
      <c r="E25" s="3"/>
    </row>
    <row r="26" spans="1:5" ht="18">
      <c r="A26" s="3"/>
      <c r="B26" s="3"/>
      <c r="C26" s="3"/>
      <c r="D26" s="3"/>
      <c r="E26" s="3"/>
    </row>
    <row r="27" spans="1:5" ht="18">
      <c r="A27" s="3"/>
      <c r="B27" s="3"/>
      <c r="C27" s="3"/>
      <c r="D27" s="3"/>
      <c r="E27" s="3"/>
    </row>
    <row r="28" spans="1:5" ht="18">
      <c r="A28" s="3"/>
      <c r="B28" s="3"/>
      <c r="C28" s="3"/>
      <c r="D28" s="3"/>
      <c r="E28" s="3"/>
    </row>
    <row r="29" spans="1:5" ht="18">
      <c r="A29" s="3"/>
      <c r="B29" s="3"/>
      <c r="C29" s="3"/>
      <c r="D29" s="3"/>
      <c r="E29" s="3"/>
    </row>
    <row r="30" spans="1:5" ht="18">
      <c r="A30" s="3"/>
      <c r="B30" s="3"/>
      <c r="C30" s="3"/>
      <c r="D30" s="3"/>
      <c r="E30" s="3"/>
    </row>
    <row r="31" spans="1:5" ht="18">
      <c r="A31" s="3"/>
      <c r="B31" s="3"/>
      <c r="C31" s="3"/>
      <c r="D31" s="3"/>
      <c r="E31" s="3"/>
    </row>
    <row r="32" spans="1:5" ht="18">
      <c r="A32" s="3"/>
      <c r="B32" s="3"/>
      <c r="C32" s="3"/>
      <c r="D32" s="3"/>
      <c r="E32" s="3"/>
    </row>
    <row r="33" spans="1:5" ht="18">
      <c r="A33" s="3"/>
      <c r="B33" s="3"/>
      <c r="C33" s="3"/>
      <c r="D33" s="3"/>
      <c r="E33" s="3"/>
    </row>
    <row r="34" spans="1:5" ht="18">
      <c r="A34" s="3"/>
      <c r="B34" s="3"/>
      <c r="C34" s="3"/>
      <c r="D34" s="3"/>
      <c r="E34" s="3"/>
    </row>
    <row r="35" spans="1:5" ht="18">
      <c r="A35" s="3"/>
      <c r="B35" s="3"/>
      <c r="C35" s="3"/>
      <c r="D35" s="3"/>
      <c r="E35" s="3"/>
    </row>
    <row r="36" spans="1:5" ht="18">
      <c r="A36" s="3"/>
      <c r="B36" s="3"/>
      <c r="C36" s="3"/>
      <c r="D36" s="3"/>
      <c r="E36" s="3"/>
    </row>
    <row r="37" spans="1:5" ht="18">
      <c r="A37" s="3"/>
      <c r="B37" s="3"/>
      <c r="C37" s="3"/>
      <c r="D37" s="3"/>
      <c r="E37" s="3"/>
    </row>
    <row r="38" spans="1:5" ht="18">
      <c r="A38" s="3"/>
      <c r="B38" s="3"/>
      <c r="C38" s="3"/>
      <c r="D38" s="3"/>
      <c r="E38" s="3"/>
    </row>
    <row r="39" spans="1:5" ht="18">
      <c r="A39" s="3"/>
      <c r="B39" s="3"/>
      <c r="C39" s="3"/>
      <c r="D39" s="3"/>
      <c r="E39" s="3"/>
    </row>
    <row r="40" spans="1:5" ht="18">
      <c r="A40" s="3"/>
      <c r="B40" s="3"/>
      <c r="C40" s="3"/>
      <c r="D40" s="3"/>
      <c r="E40" s="3"/>
    </row>
    <row r="41" spans="1:5" ht="18">
      <c r="A41" s="3"/>
      <c r="B41" s="3"/>
      <c r="C41" s="3"/>
      <c r="D41" s="3"/>
      <c r="E41" s="3"/>
    </row>
    <row r="42" spans="1:5" ht="18">
      <c r="A42" s="3"/>
      <c r="B42" s="3"/>
      <c r="C42" s="3"/>
      <c r="D42" s="3"/>
      <c r="E42" s="3"/>
    </row>
    <row r="43" spans="1:5" ht="18">
      <c r="A43" s="3"/>
      <c r="B43" s="3"/>
      <c r="C43" s="3"/>
      <c r="D43" s="3"/>
      <c r="E43" s="3"/>
    </row>
    <row r="44" spans="1:5" ht="18">
      <c r="A44" s="3"/>
      <c r="B44" s="3"/>
      <c r="C44" s="3"/>
      <c r="D44" s="3"/>
      <c r="E44" s="3"/>
    </row>
    <row r="45" spans="1:5" ht="18">
      <c r="A45" s="3"/>
      <c r="B45" s="3"/>
      <c r="C45" s="3"/>
      <c r="D45" s="3"/>
      <c r="E45" s="3"/>
    </row>
    <row r="46" spans="1:5" ht="18">
      <c r="A46" s="3"/>
      <c r="B46" s="3"/>
      <c r="C46" s="3"/>
      <c r="D46" s="3"/>
      <c r="E46" s="3"/>
    </row>
    <row r="47" spans="1:5" ht="18">
      <c r="A47" s="3"/>
      <c r="B47" s="3"/>
      <c r="C47" s="3"/>
      <c r="D47" s="3"/>
      <c r="E47" s="3"/>
    </row>
    <row r="48" spans="1:5" ht="18">
      <c r="A48" s="3"/>
      <c r="B48" s="3"/>
      <c r="C48" s="3"/>
      <c r="D48" s="3"/>
      <c r="E48" s="3"/>
    </row>
    <row r="49" spans="1:5" ht="18">
      <c r="A49" s="3"/>
      <c r="B49" s="3"/>
      <c r="C49" s="3"/>
      <c r="D49" s="3"/>
      <c r="E49" s="3"/>
    </row>
    <row r="50" spans="1:5" ht="18">
      <c r="A50" s="3"/>
      <c r="B50" s="3"/>
      <c r="C50" s="3"/>
      <c r="D50" s="3"/>
      <c r="E50" s="3"/>
    </row>
    <row r="51" spans="1:5" ht="18">
      <c r="A51" s="3"/>
      <c r="B51" s="3"/>
      <c r="C51" s="3"/>
      <c r="D51" s="3"/>
      <c r="E51" s="3"/>
    </row>
    <row r="52" spans="1:5" ht="18">
      <c r="A52" s="3"/>
      <c r="B52" s="3"/>
      <c r="C52" s="3"/>
      <c r="D52" s="3"/>
      <c r="E52" s="3"/>
    </row>
    <row r="53" spans="1:5" ht="18">
      <c r="A53" s="3"/>
      <c r="B53" s="3"/>
      <c r="C53" s="3"/>
      <c r="D53" s="3"/>
      <c r="E53" s="3"/>
    </row>
    <row r="54" spans="1:5" ht="18">
      <c r="A54" s="3"/>
      <c r="B54" s="3"/>
      <c r="C54" s="3"/>
      <c r="D54" s="3"/>
      <c r="E54" s="3"/>
    </row>
    <row r="55" spans="1:5" ht="18">
      <c r="A55" s="3"/>
      <c r="B55" s="3"/>
      <c r="C55" s="3"/>
      <c r="D55" s="3"/>
      <c r="E55" s="3"/>
    </row>
    <row r="56" spans="1:5" ht="18">
      <c r="A56" s="3"/>
      <c r="B56" s="3"/>
      <c r="C56" s="3"/>
      <c r="D56" s="3"/>
      <c r="E56" s="3"/>
    </row>
  </sheetData>
  <sheetProtection password="CC36" sheet="1" objects="1" scenarios="1"/>
  <mergeCells count="6">
    <mergeCell ref="A23:E23"/>
    <mergeCell ref="A22:E22"/>
    <mergeCell ref="A2:F2"/>
    <mergeCell ref="A3:F3"/>
    <mergeCell ref="A20:F20"/>
    <mergeCell ref="A21:F21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2005-12-22T22:00:52Z</dcterms:created>
  <dcterms:modified xsi:type="dcterms:W3CDTF">2020-03-06T15:04:27Z</dcterms:modified>
  <cp:category/>
  <cp:version/>
  <cp:contentType/>
  <cp:contentStatus/>
</cp:coreProperties>
</file>