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10860" windowHeight="4935" tabRatio="915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A PARTIR DEL 20 DE JUNIO" sheetId="7" r:id="rId7"/>
    <sheet name="JUNIO" sheetId="8" r:id="rId8"/>
    <sheet name="MAYO" sheetId="9" r:id="rId9"/>
    <sheet name="ABRIL" sheetId="10" r:id="rId10"/>
    <sheet name="MARZO" sheetId="11" r:id="rId11"/>
    <sheet name="FEBRERO" sheetId="12" r:id="rId12"/>
    <sheet name="ENERO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6">#REF!</definedName>
    <definedName name="\A" localSheetId="9">#REF!</definedName>
    <definedName name="\A" localSheetId="4">#REF!</definedName>
    <definedName name="\A" localSheetId="0">#REF!</definedName>
    <definedName name="\A" localSheetId="11">#REF!</definedName>
    <definedName name="\A" localSheetId="5">#REF!</definedName>
    <definedName name="\A" localSheetId="7">#REF!</definedName>
    <definedName name="\A" localSheetId="10">#REF!</definedName>
    <definedName name="\A" localSheetId="8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6">#REF!</definedName>
    <definedName name="\L" localSheetId="9">#REF!</definedName>
    <definedName name="\L" localSheetId="4">#REF!</definedName>
    <definedName name="\L" localSheetId="0">#REF!</definedName>
    <definedName name="\L" localSheetId="11">#REF!</definedName>
    <definedName name="\L" localSheetId="5">#REF!</definedName>
    <definedName name="\L" localSheetId="7">#REF!</definedName>
    <definedName name="\L" localSheetId="10">#REF!</definedName>
    <definedName name="\L" localSheetId="8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6">#REF!</definedName>
    <definedName name="\P" localSheetId="9">#REF!</definedName>
    <definedName name="\P" localSheetId="4">#REF!</definedName>
    <definedName name="\P" localSheetId="0">#REF!</definedName>
    <definedName name="\P" localSheetId="11">#REF!</definedName>
    <definedName name="\P" localSheetId="5">#REF!</definedName>
    <definedName name="\P" localSheetId="7">#REF!</definedName>
    <definedName name="\P" localSheetId="10">#REF!</definedName>
    <definedName name="\P" localSheetId="8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6">#REF!</definedName>
    <definedName name="A_IMPRESIÓN_IM" localSheetId="9">#REF!</definedName>
    <definedName name="A_IMPRESIÓN_IM" localSheetId="4">#REF!</definedName>
    <definedName name="A_IMPRESIÓN_IM" localSheetId="0">#REF!</definedName>
    <definedName name="A_IMPRESIÓN_IM" localSheetId="11">#REF!</definedName>
    <definedName name="A_IMPRESIÓN_IM" localSheetId="5">#REF!</definedName>
    <definedName name="A_IMPRESIÓN_IM" localSheetId="7">#REF!</definedName>
    <definedName name="A_IMPRESIÓN_IM" localSheetId="10">#REF!</definedName>
    <definedName name="A_IMPRESIÓN_IM" localSheetId="8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6">#REF!</definedName>
    <definedName name="ADI" localSheetId="9">#REF!</definedName>
    <definedName name="ADI" localSheetId="4">#REF!</definedName>
    <definedName name="ADI" localSheetId="0">#REF!</definedName>
    <definedName name="ADI" localSheetId="11">#REF!</definedName>
    <definedName name="ADI" localSheetId="5">#REF!</definedName>
    <definedName name="ADI" localSheetId="7">#REF!</definedName>
    <definedName name="ADI" localSheetId="10">#REF!</definedName>
    <definedName name="ADI" localSheetId="8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6">'A PARTIR DEL 20 DE JUNIO'!$A$1:$E$91</definedName>
    <definedName name="_xlnm.Print_Area" localSheetId="9">'ABRIL'!$A$1:$E$91</definedName>
    <definedName name="_xlnm.Print_Area" localSheetId="4">'AGOSTO'!$A$1:$E$97</definedName>
    <definedName name="_xlnm.Print_Area" localSheetId="0">'DICIEMBRE'!$A$1:$E$101</definedName>
    <definedName name="_xlnm.Print_Area" localSheetId="12">'ENERO'!$A$1:$E$91</definedName>
    <definedName name="_xlnm.Print_Area" localSheetId="11">'FEBRERO'!$A$1:$E$91</definedName>
    <definedName name="_xlnm.Print_Area" localSheetId="5">'JULIO'!$A$1:$E$91</definedName>
    <definedName name="_xlnm.Print_Area" localSheetId="7">'JUNIO'!$A$1:$E$91</definedName>
    <definedName name="_xlnm.Print_Area" localSheetId="10">'MARZO'!$A$1:$E$91</definedName>
    <definedName name="_xlnm.Print_Area" localSheetId="8">'MAYO'!$A$1:$E$91</definedName>
    <definedName name="_xlnm.Print_Area" localSheetId="1">'NOVIEMBRE'!$A$1:$E$101</definedName>
    <definedName name="_xlnm.Print_Area" localSheetId="2">'OCTUBRE'!$A$1:$E$101</definedName>
    <definedName name="_xlnm.Print_Area" localSheetId="3">'SEPTIEMBRE'!$A$1:$E$101</definedName>
    <definedName name="DAT" localSheetId="6">#REF!</definedName>
    <definedName name="DAT" localSheetId="9">#REF!</definedName>
    <definedName name="DAT" localSheetId="4">#REF!</definedName>
    <definedName name="DAT" localSheetId="0">#REF!</definedName>
    <definedName name="DAT" localSheetId="11">#REF!</definedName>
    <definedName name="DAT" localSheetId="5">#REF!</definedName>
    <definedName name="DAT" localSheetId="7">#REF!</definedName>
    <definedName name="DAT" localSheetId="10">#REF!</definedName>
    <definedName name="DAT" localSheetId="8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6">'[6]TARIF2002'!#REF!</definedName>
    <definedName name="ERR" localSheetId="9">'[6]TARIF2002'!#REF!</definedName>
    <definedName name="ERR" localSheetId="4">'[6]TARIF2002'!#REF!</definedName>
    <definedName name="ERR" localSheetId="0">'[6]TARIF2002'!#REF!</definedName>
    <definedName name="ERR" localSheetId="11">'[6]TARIF2002'!#REF!</definedName>
    <definedName name="ERR" localSheetId="5">'[6]TARIF2002'!#REF!</definedName>
    <definedName name="ERR" localSheetId="7">'[6]TARIF2002'!#REF!</definedName>
    <definedName name="ERR" localSheetId="10">'[6]TARIF2002'!#REF!</definedName>
    <definedName name="ERR" localSheetId="8">'[6]TARIF2002'!#REF!</definedName>
    <definedName name="ERR" localSheetId="1">'[6]TARIF2002'!#REF!</definedName>
    <definedName name="ERR" localSheetId="2">'[6]TARIF2002'!#REF!</definedName>
    <definedName name="ERR" localSheetId="3">'[6]TARIF2002'!#REF!</definedName>
    <definedName name="ERR">'[1]TARIF2002'!#REF!</definedName>
    <definedName name="ERROR" localSheetId="6">#REF!</definedName>
    <definedName name="ERROR" localSheetId="9">#REF!</definedName>
    <definedName name="ERROR" localSheetId="4">#REF!</definedName>
    <definedName name="ERROR" localSheetId="0">#REF!</definedName>
    <definedName name="ERROR" localSheetId="11">#REF!</definedName>
    <definedName name="ERROR" localSheetId="5">#REF!</definedName>
    <definedName name="ERROR" localSheetId="7">#REF!</definedName>
    <definedName name="ERROR" localSheetId="10">#REF!</definedName>
    <definedName name="ERROR" localSheetId="8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6">#REF!</definedName>
    <definedName name="ERROR1" localSheetId="9">#REF!</definedName>
    <definedName name="ERROR1" localSheetId="4">#REF!</definedName>
    <definedName name="ERROR1" localSheetId="0">#REF!</definedName>
    <definedName name="ERROR1" localSheetId="11">#REF!</definedName>
    <definedName name="ERROR1" localSheetId="5">#REF!</definedName>
    <definedName name="ERROR1" localSheetId="7">#REF!</definedName>
    <definedName name="ERROR1" localSheetId="10">#REF!</definedName>
    <definedName name="ERROR1" localSheetId="8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6">#REF!</definedName>
    <definedName name="ERROR2" localSheetId="9">#REF!</definedName>
    <definedName name="ERROR2" localSheetId="4">#REF!</definedName>
    <definedName name="ERROR2" localSheetId="0">#REF!</definedName>
    <definedName name="ERROR2" localSheetId="11">#REF!</definedName>
    <definedName name="ERROR2" localSheetId="5">#REF!</definedName>
    <definedName name="ERROR2" localSheetId="7">#REF!</definedName>
    <definedName name="ERROR2" localSheetId="10">#REF!</definedName>
    <definedName name="ERROR2" localSheetId="8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6">'[6]TARIF2002'!#REF!</definedName>
    <definedName name="ERROR3" localSheetId="9">'[6]TARIF2002'!#REF!</definedName>
    <definedName name="ERROR3" localSheetId="4">'[6]TARIF2002'!#REF!</definedName>
    <definedName name="ERROR3" localSheetId="0">'[6]TARIF2002'!#REF!</definedName>
    <definedName name="ERROR3" localSheetId="11">'[6]TARIF2002'!#REF!</definedName>
    <definedName name="ERROR3" localSheetId="5">'[6]TARIF2002'!#REF!</definedName>
    <definedName name="ERROR3" localSheetId="7">'[6]TARIF2002'!#REF!</definedName>
    <definedName name="ERROR3" localSheetId="10">'[6]TARIF2002'!#REF!</definedName>
    <definedName name="ERROR3" localSheetId="8">'[6]TARIF2002'!#REF!</definedName>
    <definedName name="ERROR3" localSheetId="1">'[6]TARIF2002'!#REF!</definedName>
    <definedName name="ERROR3" localSheetId="2">'[6]TARIF2002'!#REF!</definedName>
    <definedName name="ERROR3" localSheetId="3">'[6]TARIF2002'!#REF!</definedName>
    <definedName name="ERROR3">'[1]TARIF2002'!#REF!</definedName>
    <definedName name="ERROR5" localSheetId="6">'[6]TARIF2002'!#REF!</definedName>
    <definedName name="ERROR5" localSheetId="9">'[6]TARIF2002'!#REF!</definedName>
    <definedName name="ERROR5" localSheetId="4">'[6]TARIF2002'!#REF!</definedName>
    <definedName name="ERROR5" localSheetId="0">'[6]TARIF2002'!#REF!</definedName>
    <definedName name="ERROR5" localSheetId="11">'[6]TARIF2002'!#REF!</definedName>
    <definedName name="ERROR5" localSheetId="5">'[6]TARIF2002'!#REF!</definedName>
    <definedName name="ERROR5" localSheetId="7">'[6]TARIF2002'!#REF!</definedName>
    <definedName name="ERROR5" localSheetId="10">'[6]TARIF2002'!#REF!</definedName>
    <definedName name="ERROR5" localSheetId="8">'[6]TARIF2002'!#REF!</definedName>
    <definedName name="ERROR5" localSheetId="1">'[6]TARIF2002'!#REF!</definedName>
    <definedName name="ERROR5" localSheetId="2">'[6]TARIF2002'!#REF!</definedName>
    <definedName name="ERROR5" localSheetId="3">'[6]TARIF2002'!#REF!</definedName>
    <definedName name="ERROR5">'[1]TARIF2002'!#REF!</definedName>
    <definedName name="j" localSheetId="6">#REF!</definedName>
    <definedName name="j" localSheetId="9">#REF!</definedName>
    <definedName name="j" localSheetId="4">#REF!</definedName>
    <definedName name="j" localSheetId="0">#REF!</definedName>
    <definedName name="j" localSheetId="11">#REF!</definedName>
    <definedName name="j" localSheetId="5">#REF!</definedName>
    <definedName name="j" localSheetId="7">#REF!</definedName>
    <definedName name="j" localSheetId="10">#REF!</definedName>
    <definedName name="j" localSheetId="8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 localSheetId="6">'[9]RICS NUEVA HOJA DIARIA'!$A$1:$AB$42</definedName>
    <definedName name="MATRIZRICS" localSheetId="9">'[9]RICS NUEVA HOJA DIARIA'!$A$1:$AB$42</definedName>
    <definedName name="MATRIZRICS" localSheetId="4">'[9]RICS NUEVA HOJA DIARIA'!$A$1:$AB$42</definedName>
    <definedName name="MATRIZRICS" localSheetId="0">'[9]RICS NUEVA HOJA DIARIA'!$A$1:$AB$42</definedName>
    <definedName name="MATRIZRICS" localSheetId="11">'[9]RICS NUEVA HOJA DIARIA'!$A$1:$AB$42</definedName>
    <definedName name="MATRIZRICS" localSheetId="5">'[9]RICS NUEVA HOJA DIARIA'!$A$1:$AB$42</definedName>
    <definedName name="MATRIZRICS" localSheetId="7">'[9]RICS NUEVA HOJA DIARIA'!$A$1:$AB$42</definedName>
    <definedName name="MATRIZRICS" localSheetId="10">'[9]RICS NUEVA HOJA DIARIA'!$A$1:$AB$42</definedName>
    <definedName name="MATRIZRICS" localSheetId="8">'[9]RICS NUEVA HOJA DIARIA'!$A$1:$AB$42</definedName>
    <definedName name="MATRIZRICS" localSheetId="1">'[9]RICS NUEVA HOJA DIARIA'!$A$1:$AB$42</definedName>
    <definedName name="MATRIZRICS" localSheetId="2">'[9]RICS NUEVA HOJA DIARIA'!$A$1:$AB$42</definedName>
    <definedName name="MATRIZRICS" localSheetId="3">'[9]RICS NUEVA HOJA DIARIA'!$A$1:$AB$42</definedName>
    <definedName name="MATRIZRICS">'[4]RICS NUEVA HOJA DIARIA'!$A$1:$AB$42</definedName>
    <definedName name="MES" localSheetId="6">#REF!</definedName>
    <definedName name="MES" localSheetId="9">#REF!</definedName>
    <definedName name="MES" localSheetId="4">#REF!</definedName>
    <definedName name="MES" localSheetId="0">#REF!</definedName>
    <definedName name="MES" localSheetId="11">#REF!</definedName>
    <definedName name="MES" localSheetId="5">#REF!</definedName>
    <definedName name="MES" localSheetId="7">#REF!</definedName>
    <definedName name="MES" localSheetId="10">#REF!</definedName>
    <definedName name="MES" localSheetId="8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6">'[8]TARIF2002'!#REF!</definedName>
    <definedName name="Q" localSheetId="9">'[8]TARIF2002'!#REF!</definedName>
    <definedName name="Q" localSheetId="4">'[8]TARIF2002'!#REF!</definedName>
    <definedName name="Q" localSheetId="0">'[8]TARIF2002'!#REF!</definedName>
    <definedName name="Q" localSheetId="11">'[8]TARIF2002'!#REF!</definedName>
    <definedName name="Q" localSheetId="5">'[8]TARIF2002'!#REF!</definedName>
    <definedName name="Q" localSheetId="7">'[8]TARIF2002'!#REF!</definedName>
    <definedName name="Q" localSheetId="10">'[8]TARIF2002'!#REF!</definedName>
    <definedName name="Q" localSheetId="8">'[8]TARIF2002'!#REF!</definedName>
    <definedName name="Q" localSheetId="1">'[8]TARIF2002'!#REF!</definedName>
    <definedName name="Q" localSheetId="2">'[8]TARIF2002'!#REF!</definedName>
    <definedName name="Q" localSheetId="3">'[8]TARIF2002'!#REF!</definedName>
    <definedName name="Q">'[3]TARIF2002'!#REF!</definedName>
    <definedName name="QE" localSheetId="6">'[6]TARIF2002'!#REF!</definedName>
    <definedName name="QE" localSheetId="9">'[6]TARIF2002'!#REF!</definedName>
    <definedName name="QE" localSheetId="4">'[6]TARIF2002'!#REF!</definedName>
    <definedName name="QE" localSheetId="0">'[6]TARIF2002'!#REF!</definedName>
    <definedName name="QE" localSheetId="11">'[6]TARIF2002'!#REF!</definedName>
    <definedName name="QE" localSheetId="5">'[6]TARIF2002'!#REF!</definedName>
    <definedName name="QE" localSheetId="7">'[6]TARIF2002'!#REF!</definedName>
    <definedName name="QE" localSheetId="10">'[6]TARIF2002'!#REF!</definedName>
    <definedName name="QE" localSheetId="8">'[6]TARIF2002'!#REF!</definedName>
    <definedName name="QE" localSheetId="1">'[6]TARIF2002'!#REF!</definedName>
    <definedName name="QE" localSheetId="2">'[6]TARIF2002'!#REF!</definedName>
    <definedName name="QE" localSheetId="3">'[6]TARIF2002'!#REF!</definedName>
    <definedName name="QE">'[1]TARIF2002'!#REF!</definedName>
    <definedName name="QE_TE" localSheetId="6">'[6]TARIF2002'!#REF!</definedName>
    <definedName name="QE_TE" localSheetId="9">'[6]TARIF2002'!#REF!</definedName>
    <definedName name="QE_TE" localSheetId="4">'[6]TARIF2002'!#REF!</definedName>
    <definedName name="QE_TE" localSheetId="0">'[6]TARIF2002'!#REF!</definedName>
    <definedName name="QE_TE" localSheetId="11">'[6]TARIF2002'!#REF!</definedName>
    <definedName name="QE_TE" localSheetId="5">'[6]TARIF2002'!#REF!</definedName>
    <definedName name="QE_TE" localSheetId="7">'[6]TARIF2002'!#REF!</definedName>
    <definedName name="QE_TE" localSheetId="10">'[6]TARIF2002'!#REF!</definedName>
    <definedName name="QE_TE" localSheetId="8">'[6]TARIF2002'!#REF!</definedName>
    <definedName name="QE_TE" localSheetId="1">'[6]TARIF2002'!#REF!</definedName>
    <definedName name="QE_TE" localSheetId="2">'[6]TARIF2002'!#REF!</definedName>
    <definedName name="QE_TE" localSheetId="3">'[6]TARIF2002'!#REF!</definedName>
    <definedName name="QE_TE">'[1]TARIF2002'!#REF!</definedName>
    <definedName name="QI" localSheetId="6">'[6]TARIF2002'!#REF!</definedName>
    <definedName name="QI" localSheetId="9">'[6]TARIF2002'!#REF!</definedName>
    <definedName name="QI" localSheetId="4">'[6]TARIF2002'!#REF!</definedName>
    <definedName name="QI" localSheetId="0">'[6]TARIF2002'!#REF!</definedName>
    <definedName name="QI" localSheetId="11">'[6]TARIF2002'!#REF!</definedName>
    <definedName name="QI" localSheetId="5">'[6]TARIF2002'!#REF!</definedName>
    <definedName name="QI" localSheetId="7">'[6]TARIF2002'!#REF!</definedName>
    <definedName name="QI" localSheetId="10">'[6]TARIF2002'!#REF!</definedName>
    <definedName name="QI" localSheetId="8">'[6]TARIF2002'!#REF!</definedName>
    <definedName name="QI" localSheetId="1">'[6]TARIF2002'!#REF!</definedName>
    <definedName name="QI" localSheetId="2">'[6]TARIF2002'!#REF!</definedName>
    <definedName name="QI" localSheetId="3">'[6]TARIF2002'!#REF!</definedName>
    <definedName name="QI">'[1]TARIF2002'!#REF!</definedName>
    <definedName name="QI_TI" localSheetId="6">'[6]TARIF2002'!#REF!</definedName>
    <definedName name="QI_TI" localSheetId="9">'[6]TARIF2002'!#REF!</definedName>
    <definedName name="QI_TI" localSheetId="4">'[6]TARIF2002'!#REF!</definedName>
    <definedName name="QI_TI" localSheetId="0">'[6]TARIF2002'!#REF!</definedName>
    <definedName name="QI_TI" localSheetId="11">'[6]TARIF2002'!#REF!</definedName>
    <definedName name="QI_TI" localSheetId="5">'[6]TARIF2002'!#REF!</definedName>
    <definedName name="QI_TI" localSheetId="7">'[6]TARIF2002'!#REF!</definedName>
    <definedName name="QI_TI" localSheetId="10">'[6]TARIF2002'!#REF!</definedName>
    <definedName name="QI_TI" localSheetId="8">'[6]TARIF2002'!#REF!</definedName>
    <definedName name="QI_TI" localSheetId="1">'[6]TARIF2002'!#REF!</definedName>
    <definedName name="QI_TI" localSheetId="2">'[6]TARIF2002'!#REF!</definedName>
    <definedName name="QI_TI" localSheetId="3">'[6]TARIF2002'!#REF!</definedName>
    <definedName name="QI_TI">'[1]TARIF2002'!#REF!</definedName>
    <definedName name="QN" localSheetId="6">'[6]TARIF2002'!#REF!</definedName>
    <definedName name="QN" localSheetId="9">'[6]TARIF2002'!#REF!</definedName>
    <definedName name="QN" localSheetId="4">'[6]TARIF2002'!#REF!</definedName>
    <definedName name="QN" localSheetId="0">'[6]TARIF2002'!#REF!</definedName>
    <definedName name="QN" localSheetId="11">'[6]TARIF2002'!#REF!</definedName>
    <definedName name="QN" localSheetId="5">'[6]TARIF2002'!#REF!</definedName>
    <definedName name="QN" localSheetId="7">'[6]TARIF2002'!#REF!</definedName>
    <definedName name="QN" localSheetId="10">'[6]TARIF2002'!#REF!</definedName>
    <definedName name="QN" localSheetId="8">'[6]TARIF2002'!#REF!</definedName>
    <definedName name="QN" localSheetId="1">'[6]TARIF2002'!#REF!</definedName>
    <definedName name="QN" localSheetId="2">'[6]TARIF2002'!#REF!</definedName>
    <definedName name="QN" localSheetId="3">'[6]TARIF2002'!#REF!</definedName>
    <definedName name="QN">'[1]TARIF2002'!#REF!</definedName>
    <definedName name="QN_QI" localSheetId="6">'[6]TARIF2002'!#REF!</definedName>
    <definedName name="QN_QI" localSheetId="9">'[6]TARIF2002'!#REF!</definedName>
    <definedName name="QN_QI" localSheetId="4">'[6]TARIF2002'!#REF!</definedName>
    <definedName name="QN_QI" localSheetId="0">'[6]TARIF2002'!#REF!</definedName>
    <definedName name="QN_QI" localSheetId="11">'[6]TARIF2002'!#REF!</definedName>
    <definedName name="QN_QI" localSheetId="5">'[6]TARIF2002'!#REF!</definedName>
    <definedName name="QN_QI" localSheetId="7">'[6]TARIF2002'!#REF!</definedName>
    <definedName name="QN_QI" localSheetId="10">'[6]TARIF2002'!#REF!</definedName>
    <definedName name="QN_QI" localSheetId="8">'[6]TARIF2002'!#REF!</definedName>
    <definedName name="QN_QI" localSheetId="1">'[6]TARIF2002'!#REF!</definedName>
    <definedName name="QN_QI" localSheetId="2">'[6]TARIF2002'!#REF!</definedName>
    <definedName name="QN_QI" localSheetId="3">'[6]TARIF2002'!#REF!</definedName>
    <definedName name="QN_QI">'[1]TARIF2002'!#REF!</definedName>
    <definedName name="QNS" localSheetId="6">'[8]TARIF2002'!#REF!</definedName>
    <definedName name="QNS" localSheetId="9">'[8]TARIF2002'!#REF!</definedName>
    <definedName name="QNS" localSheetId="4">'[8]TARIF2002'!#REF!</definedName>
    <definedName name="QNS" localSheetId="0">'[8]TARIF2002'!#REF!</definedName>
    <definedName name="QNS" localSheetId="11">'[8]TARIF2002'!#REF!</definedName>
    <definedName name="QNS" localSheetId="5">'[8]TARIF2002'!#REF!</definedName>
    <definedName name="QNS" localSheetId="7">'[8]TARIF2002'!#REF!</definedName>
    <definedName name="QNS" localSheetId="10">'[8]TARIF2002'!#REF!</definedName>
    <definedName name="QNS" localSheetId="8">'[8]TARIF2002'!#REF!</definedName>
    <definedName name="QNS" localSheetId="1">'[8]TARIF2002'!#REF!</definedName>
    <definedName name="QNS" localSheetId="2">'[8]TARIF2002'!#REF!</definedName>
    <definedName name="QNS" localSheetId="3">'[8]TARIF2002'!#REF!</definedName>
    <definedName name="QNS">'[3]TARIF2002'!#REF!</definedName>
    <definedName name="REG" localSheetId="6">#REF!</definedName>
    <definedName name="REG" localSheetId="9">#REF!</definedName>
    <definedName name="REG" localSheetId="4">#REF!</definedName>
    <definedName name="REG" localSheetId="0">#REF!</definedName>
    <definedName name="REG" localSheetId="11">#REF!</definedName>
    <definedName name="REG" localSheetId="5">#REF!</definedName>
    <definedName name="REG" localSheetId="7">#REF!</definedName>
    <definedName name="REG" localSheetId="10">#REF!</definedName>
    <definedName name="REG" localSheetId="8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6">#REF!</definedName>
    <definedName name="REGULAR" localSheetId="9">#REF!</definedName>
    <definedName name="REGULAR" localSheetId="4">#REF!</definedName>
    <definedName name="REGULAR" localSheetId="0">#REF!</definedName>
    <definedName name="REGULAR" localSheetId="11">#REF!</definedName>
    <definedName name="REGULAR" localSheetId="5">#REF!</definedName>
    <definedName name="REGULAR" localSheetId="7">#REF!</definedName>
    <definedName name="REGULAR" localSheetId="10">#REF!</definedName>
    <definedName name="REGULAR" localSheetId="8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6">#REF!</definedName>
    <definedName name="SOL" localSheetId="9">#REF!</definedName>
    <definedName name="SOL" localSheetId="4">#REF!</definedName>
    <definedName name="SOL" localSheetId="0">#REF!</definedName>
    <definedName name="SOL" localSheetId="11">#REF!</definedName>
    <definedName name="SOL" localSheetId="5">#REF!</definedName>
    <definedName name="SOL" localSheetId="7">#REF!</definedName>
    <definedName name="SOL" localSheetId="10">#REF!</definedName>
    <definedName name="SOL" localSheetId="8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6">'[6]TARIF2002'!#REF!</definedName>
    <definedName name="TE" localSheetId="9">'[6]TARIF2002'!#REF!</definedName>
    <definedName name="TE" localSheetId="4">'[6]TARIF2002'!#REF!</definedName>
    <definedName name="TE" localSheetId="0">'[6]TARIF2002'!#REF!</definedName>
    <definedName name="TE" localSheetId="11">'[6]TARIF2002'!#REF!</definedName>
    <definedName name="TE" localSheetId="5">'[6]TARIF2002'!#REF!</definedName>
    <definedName name="TE" localSheetId="7">'[6]TARIF2002'!#REF!</definedName>
    <definedName name="TE" localSheetId="10">'[6]TARIF2002'!#REF!</definedName>
    <definedName name="TE" localSheetId="8">'[6]TARIF2002'!#REF!</definedName>
    <definedName name="TE" localSheetId="1">'[6]TARIF2002'!#REF!</definedName>
    <definedName name="TE" localSheetId="2">'[6]TARIF2002'!#REF!</definedName>
    <definedName name="TE" localSheetId="3">'[6]TARIF2002'!#REF!</definedName>
    <definedName name="TE">'[1]TARIF2002'!#REF!</definedName>
    <definedName name="TI" localSheetId="6">'[6]TARIF2002'!#REF!</definedName>
    <definedName name="TI" localSheetId="9">'[6]TARIF2002'!#REF!</definedName>
    <definedName name="TI" localSheetId="4">'[6]TARIF2002'!#REF!</definedName>
    <definedName name="TI" localSheetId="0">'[6]TARIF2002'!#REF!</definedName>
    <definedName name="TI" localSheetId="11">'[6]TARIF2002'!#REF!</definedName>
    <definedName name="TI" localSheetId="5">'[6]TARIF2002'!#REF!</definedName>
    <definedName name="TI" localSheetId="7">'[6]TARIF2002'!#REF!</definedName>
    <definedName name="TI" localSheetId="10">'[6]TARIF2002'!#REF!</definedName>
    <definedName name="TI" localSheetId="8">'[6]TARIF2002'!#REF!</definedName>
    <definedName name="TI" localSheetId="1">'[6]TARIF2002'!#REF!</definedName>
    <definedName name="TI" localSheetId="2">'[6]TARIF2002'!#REF!</definedName>
    <definedName name="TI" localSheetId="3">'[6]TARIF2002'!#REF!</definedName>
    <definedName name="TI">'[1]TARIF2002'!#REF!</definedName>
    <definedName name="TITU" localSheetId="6">#REF!</definedName>
    <definedName name="TITU" localSheetId="9">#REF!</definedName>
    <definedName name="TITU" localSheetId="4">#REF!</definedName>
    <definedName name="TITU" localSheetId="0">#REF!</definedName>
    <definedName name="TITU" localSheetId="11">#REF!</definedName>
    <definedName name="TITU" localSheetId="5">#REF!</definedName>
    <definedName name="TITU" localSheetId="7">#REF!</definedName>
    <definedName name="TITU" localSheetId="10">#REF!</definedName>
    <definedName name="TITU" localSheetId="8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6">#REF!</definedName>
    <definedName name="TOT" localSheetId="9">#REF!</definedName>
    <definedName name="TOT" localSheetId="4">#REF!</definedName>
    <definedName name="TOT" localSheetId="0">#REF!</definedName>
    <definedName name="TOT" localSheetId="11">#REF!</definedName>
    <definedName name="TOT" localSheetId="5">#REF!</definedName>
    <definedName name="TOT" localSheetId="7">#REF!</definedName>
    <definedName name="TOT" localSheetId="10">#REF!</definedName>
    <definedName name="TOT" localSheetId="8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<sst xmlns="http://schemas.openxmlformats.org/spreadsheetml/2006/main" count="1933" uniqueCount="73">
  <si>
    <t>Componentes del Precio</t>
  </si>
  <si>
    <t>GASOLINA MOTOR</t>
  </si>
  <si>
    <t>ACPM (2)</t>
  </si>
  <si>
    <t>CORRIENTE (1)</t>
  </si>
  <si>
    <t>(1) Resolución del Ministerio de Minas y Energía No.181352 de 2002</t>
  </si>
  <si>
    <t>(2) Resolución del Ministerio de Minas y Energía No.181351 de 2002</t>
  </si>
  <si>
    <t xml:space="preserve">ESTRUCTURA DE PRECIOS DE COMBUSTIBLES LIQUIDOS </t>
  </si>
  <si>
    <t>EN LAS PLANTAS DE ABASTO DE BARANOA Y GALAPA</t>
  </si>
  <si>
    <t xml:space="preserve">  $/Galón</t>
  </si>
  <si>
    <t>COMPONENTES DEL PRECIO</t>
  </si>
  <si>
    <t>PARA LA ZONA DE FRONTERA DEL DEPARTAMENTO DEL CESAR</t>
  </si>
  <si>
    <t>EXTRA (3)</t>
  </si>
  <si>
    <t>(*)</t>
  </si>
  <si>
    <t>(**)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</si>
  <si>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</si>
  <si>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</si>
  <si>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0345 del 29 de marzo de 2004</t>
  </si>
  <si>
    <t>(*) Definido libremente por el respectivo agente de la cadena de distribución.</t>
  </si>
  <si>
    <t>(**) 0.4% del precio de venta en Planta de Abasto Mayorista.</t>
  </si>
  <si>
    <t>$/Galón</t>
  </si>
  <si>
    <t>(7) Valor que será definido por el Comité Local de Precios del respectivo municipio</t>
  </si>
  <si>
    <t>(8) Sobretasa según Resolución Minminas. En cada municipio se calcula con base en los acuerdos municipales.</t>
  </si>
  <si>
    <t>1.</t>
  </si>
  <si>
    <t>Ingreso al Productor</t>
  </si>
  <si>
    <t>2.</t>
  </si>
  <si>
    <t>Tarifa estampilla de transporte (4)</t>
  </si>
  <si>
    <t>3.</t>
  </si>
  <si>
    <t>Recuperación Costos Ley 681 (5)</t>
  </si>
  <si>
    <t>4.</t>
  </si>
  <si>
    <t>Precio Máx. de Venta al Distribuidor Mayorista</t>
  </si>
  <si>
    <t>5.</t>
  </si>
  <si>
    <t>6.</t>
  </si>
  <si>
    <t>Transporte a Plantas No Interconectadas</t>
  </si>
  <si>
    <t>7.</t>
  </si>
  <si>
    <t>Precio Máximo en Planta de Abasto Mayorista</t>
  </si>
  <si>
    <t>8.</t>
  </si>
  <si>
    <t>Margen del distribuidor minorista</t>
  </si>
  <si>
    <t>9.</t>
  </si>
  <si>
    <t>Pérdida por evaporación</t>
  </si>
  <si>
    <t>10.</t>
  </si>
  <si>
    <t>Transporte planta abasto mayorista  a estación (6)</t>
  </si>
  <si>
    <t>11.</t>
  </si>
  <si>
    <t>Sobretasa (7)</t>
  </si>
  <si>
    <t>Margen del distribuidor mayorista (6)</t>
  </si>
  <si>
    <t>Transporte a Plantas No Interconectadas (7)</t>
  </si>
  <si>
    <t>Margen del distribuidor minorista (6)</t>
  </si>
  <si>
    <t>Transporte planta abasto mayorista  a estación (8)</t>
  </si>
  <si>
    <t>Sobretasa (9)</t>
  </si>
  <si>
    <t>(7) Definido libremente por el mayorista.</t>
  </si>
  <si>
    <t>(8) Valor que será definido por el Comité Local de Precios del respectivo municipio</t>
  </si>
  <si>
    <t>(9) Sobretasa según Resolución Minminas. En cada municipio se calcula con base en los acuerdos municipales.</t>
  </si>
  <si>
    <t>(6) Valores máximos autorizados por el Ministerio de Minas y Energía mediante resolución 18 1549 del 29 de noviembre de 2004</t>
  </si>
  <si>
    <t>EN LA PLANTA DE ABASTO DE AYACUCHO (No Interconectada)</t>
  </si>
  <si>
    <t>EN LA PLANTA DE ABASTO DE PALERMO (No Interconectada)</t>
  </si>
  <si>
    <t>VIGENCIA:  0:00 horas 1 de ENERO de  2007.</t>
  </si>
  <si>
    <t>VIGENCIA:  0:00 horas 1 de FEBRERO de  2007.</t>
  </si>
  <si>
    <t>Tarifa de transporte (4)</t>
  </si>
  <si>
    <t>N.A</t>
  </si>
  <si>
    <t>VIGENCIA:  0:00 horas 1 de MARZO de  2007.</t>
  </si>
  <si>
    <t>VIGENCIA:  0:00 horas 1 de ABRIL de  2007.</t>
  </si>
  <si>
    <t>VIGENCIA:  0:00 horas 1 de MAYO de  2007.</t>
  </si>
  <si>
    <t>VIGENCIA:  0:00 horas 1 de JUNIO de  2007.</t>
  </si>
  <si>
    <t>CORRIENTE OXIGENADA (1)</t>
  </si>
  <si>
    <t>EXTRA OXIGENADA (3)</t>
  </si>
  <si>
    <t>VIGENCIA:  0:00 horas 1 de JULIO de  2007.</t>
  </si>
  <si>
    <t>VIGENCIA:  0:00 horas 1 de AGOSTO de  2007.</t>
  </si>
  <si>
    <t>(***)</t>
  </si>
  <si>
    <t>12.</t>
  </si>
  <si>
    <t>(**) Calculado de acuerdo con Resolución 181336 del 30 de agosto de 2007</t>
  </si>
  <si>
    <t>(***) 0.4% del precio de venta en Planta de Abasto Mayorista.</t>
  </si>
  <si>
    <t>VIGENCIA:  0:00 horas 1 de OCTUBRE de  2007.</t>
  </si>
  <si>
    <t>VIGENCIA:  0:00 horas 1 de NOVIEMBRE de  2007.</t>
  </si>
  <si>
    <t>VIGENCIA:  0:00 horas 1 de DICIEMBRE de  2007.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</si>
</sst>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218" formatCode="General_)"/>
  </numFmts>
  <fonts count="5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5"/>
      <name val="Verdana"/>
      <family val="2"/>
    </font>
    <font>
      <sz val="15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4"/>
      <color indexed="9"/>
      <name val="Verdana"/>
      <family val="2"/>
    </font>
    <font>
      <b/>
      <sz val="14"/>
      <color indexed="9"/>
      <name val="Verdana"/>
      <family val="2"/>
    </font>
    <font>
      <sz val="16"/>
      <color indexed="9"/>
      <name val="Verdana"/>
      <family val="2"/>
    </font>
    <font>
      <b/>
      <sz val="16"/>
      <color indexed="9"/>
      <name val="Verdana"/>
      <family val="2"/>
    </font>
    <font>
      <sz val="15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 locked="0"/>
    </xf>
    <xf numFmtId="0" fontId="51" fillId="31" borderId="0" applyNumberFormat="0" applyBorder="0" applyAlignment="0" applyProtection="0"/>
    <xf numFmtId="37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8" fontId="11" fillId="0" borderId="0">
      <alignment horizontal="left"/>
      <protection/>
    </xf>
    <xf numFmtId="38" fontId="12" fillId="0" borderId="0">
      <alignment/>
      <protection/>
    </xf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8" fillId="0" borderId="9">
      <alignment/>
      <protection locked="0"/>
    </xf>
  </cellStyleXfs>
  <cellXfs count="98">
    <xf numFmtId="0" fontId="0" fillId="0" borderId="0" xfId="0" applyAlignment="1">
      <alignment/>
    </xf>
    <xf numFmtId="2" fontId="18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 quotePrefix="1">
      <alignment horizontal="centerContinuous" vertical="center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1" xfId="0" applyFont="1" applyBorder="1" applyAlignment="1" applyProtection="1" quotePrefix="1">
      <alignment horizontal="right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 quotePrefix="1">
      <alignment horizontal="right"/>
      <protection hidden="1"/>
    </xf>
    <xf numFmtId="2" fontId="1" fillId="0" borderId="12" xfId="0" applyNumberFormat="1" applyFont="1" applyBorder="1" applyAlignment="1" applyProtection="1">
      <alignment/>
      <protection hidden="1"/>
    </xf>
    <xf numFmtId="4" fontId="1" fillId="0" borderId="13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 quotePrefix="1">
      <alignment horizontal="right"/>
      <protection hidden="1"/>
    </xf>
    <xf numFmtId="2" fontId="2" fillId="0" borderId="15" xfId="0" applyNumberFormat="1" applyFont="1" applyBorder="1" applyAlignment="1" applyProtection="1">
      <alignment horizontal="left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 quotePrefix="1">
      <alignment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2" fillId="34" borderId="17" xfId="0" applyFont="1" applyFill="1" applyBorder="1" applyAlignment="1" applyProtection="1">
      <alignment/>
      <protection hidden="1"/>
    </xf>
    <xf numFmtId="2" fontId="13" fillId="34" borderId="18" xfId="0" applyNumberFormat="1" applyFont="1" applyFill="1" applyBorder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/>
      <protection hidden="1"/>
    </xf>
    <xf numFmtId="2" fontId="13" fillId="34" borderId="20" xfId="0" applyNumberFormat="1" applyFont="1" applyFill="1" applyBorder="1" applyAlignment="1" applyProtection="1">
      <alignment horizontal="center"/>
      <protection hidden="1"/>
    </xf>
    <xf numFmtId="0" fontId="1" fillId="35" borderId="21" xfId="0" applyFont="1" applyFill="1" applyBorder="1" applyAlignment="1" applyProtection="1" quotePrefix="1">
      <alignment horizontal="right"/>
      <protection hidden="1"/>
    </xf>
    <xf numFmtId="2" fontId="1" fillId="35" borderId="22" xfId="0" applyNumberFormat="1" applyFont="1" applyFill="1" applyBorder="1" applyAlignment="1" applyProtection="1">
      <alignment/>
      <protection hidden="1"/>
    </xf>
    <xf numFmtId="4" fontId="1" fillId="35" borderId="2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0" xfId="0" applyFont="1" applyAlignment="1" applyProtection="1" quotePrefix="1">
      <alignment horizontal="left" vertical="center"/>
      <protection hidden="1"/>
    </xf>
    <xf numFmtId="2" fontId="2" fillId="0" borderId="12" xfId="0" applyNumberFormat="1" applyFont="1" applyBorder="1" applyAlignment="1" applyProtection="1" quotePrefix="1">
      <alignment horizontal="left"/>
      <protection hidden="1"/>
    </xf>
    <xf numFmtId="2" fontId="13" fillId="34" borderId="20" xfId="0" applyNumberFormat="1" applyFont="1" applyFill="1" applyBorder="1" applyAlignment="1" applyProtection="1" quotePrefix="1">
      <alignment horizontal="center"/>
      <protection hidden="1"/>
    </xf>
    <xf numFmtId="0" fontId="15" fillId="0" borderId="0" xfId="0" applyFont="1" applyBorder="1" applyAlignment="1" applyProtection="1" quotePrefix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Continuous"/>
      <protection hidden="1"/>
    </xf>
    <xf numFmtId="0" fontId="17" fillId="33" borderId="24" xfId="0" applyFont="1" applyFill="1" applyBorder="1" applyAlignment="1" applyProtection="1">
      <alignment/>
      <protection hidden="1"/>
    </xf>
    <xf numFmtId="2" fontId="18" fillId="33" borderId="2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7" fillId="33" borderId="26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5" fillId="0" borderId="24" xfId="0" applyFont="1" applyBorder="1" applyAlignment="1" applyProtection="1" quotePrefix="1">
      <alignment horizontal="center"/>
      <protection hidden="1"/>
    </xf>
    <xf numFmtId="2" fontId="15" fillId="0" borderId="10" xfId="0" applyNumberFormat="1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27" xfId="0" applyFont="1" applyBorder="1" applyAlignment="1" applyProtection="1" quotePrefix="1">
      <alignment horizontal="center"/>
      <protection hidden="1"/>
    </xf>
    <xf numFmtId="2" fontId="16" fillId="0" borderId="28" xfId="0" applyNumberFormat="1" applyFont="1" applyBorder="1" applyAlignment="1" applyProtection="1" quotePrefix="1">
      <alignment horizontal="left"/>
      <protection hidden="1"/>
    </xf>
    <xf numFmtId="2" fontId="16" fillId="0" borderId="28" xfId="0" applyNumberFormat="1" applyFont="1" applyBorder="1" applyAlignment="1" applyProtection="1">
      <alignment/>
      <protection hidden="1"/>
    </xf>
    <xf numFmtId="4" fontId="16" fillId="0" borderId="29" xfId="0" applyNumberFormat="1" applyFont="1" applyBorder="1" applyAlignment="1" applyProtection="1">
      <alignment horizontal="center"/>
      <protection hidden="1"/>
    </xf>
    <xf numFmtId="0" fontId="15" fillId="0" borderId="27" xfId="0" applyFont="1" applyBorder="1" applyAlignment="1" applyProtection="1" quotePrefix="1">
      <alignment horizontal="center"/>
      <protection hidden="1"/>
    </xf>
    <xf numFmtId="2" fontId="15" fillId="0" borderId="28" xfId="0" applyNumberFormat="1" applyFont="1" applyBorder="1" applyAlignment="1" applyProtection="1">
      <alignment/>
      <protection hidden="1"/>
    </xf>
    <xf numFmtId="0" fontId="16" fillId="0" borderId="26" xfId="0" applyFont="1" applyBorder="1" applyAlignment="1" applyProtection="1" quotePrefix="1">
      <alignment horizontal="center"/>
      <protection hidden="1"/>
    </xf>
    <xf numFmtId="2" fontId="16" fillId="0" borderId="30" xfId="0" applyNumberFormat="1" applyFont="1" applyBorder="1" applyAlignment="1" applyProtection="1">
      <alignment horizontal="left"/>
      <protection hidden="1"/>
    </xf>
    <xf numFmtId="2" fontId="19" fillId="0" borderId="0" xfId="0" applyNumberFormat="1" applyFont="1" applyBorder="1" applyAlignment="1" applyProtection="1">
      <alignment horizontal="left"/>
      <protection hidden="1"/>
    </xf>
    <xf numFmtId="2" fontId="16" fillId="0" borderId="0" xfId="0" applyNumberFormat="1" applyFont="1" applyBorder="1" applyAlignment="1" applyProtection="1">
      <alignment/>
      <protection hidden="1"/>
    </xf>
    <xf numFmtId="2" fontId="16" fillId="0" borderId="0" xfId="0" applyNumberFormat="1" applyFont="1" applyBorder="1" applyAlignment="1" applyProtection="1" quotePrefix="1">
      <alignment/>
      <protection hidden="1"/>
    </xf>
    <xf numFmtId="2" fontId="19" fillId="0" borderId="0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 quotePrefix="1">
      <alignment horizontal="left"/>
      <protection hidden="1"/>
    </xf>
    <xf numFmtId="2" fontId="18" fillId="33" borderId="31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4" fontId="15" fillId="0" borderId="25" xfId="0" applyNumberFormat="1" applyFont="1" applyFill="1" applyBorder="1" applyAlignment="1" applyProtection="1">
      <alignment horizontal="center"/>
      <protection hidden="1"/>
    </xf>
    <xf numFmtId="4" fontId="15" fillId="0" borderId="29" xfId="0" applyNumberFormat="1" applyFont="1" applyBorder="1" applyAlignment="1" applyProtection="1">
      <alignment horizontal="center"/>
      <protection hidden="1"/>
    </xf>
    <xf numFmtId="4" fontId="16" fillId="0" borderId="31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 quotePrefix="1">
      <alignment horizontal="center"/>
      <protection hidden="1"/>
    </xf>
    <xf numFmtId="4" fontId="19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Continuous" vertical="center"/>
      <protection hidden="1"/>
    </xf>
    <xf numFmtId="0" fontId="15" fillId="0" borderId="0" xfId="0" applyFont="1" applyAlignment="1" applyProtection="1" quotePrefix="1">
      <alignment horizontal="left" vertical="center"/>
      <protection hidden="1"/>
    </xf>
    <xf numFmtId="0" fontId="20" fillId="0" borderId="0" xfId="0" applyFont="1" applyAlignment="1" applyProtection="1">
      <alignment/>
      <protection hidden="1"/>
    </xf>
    <xf numFmtId="2" fontId="22" fillId="0" borderId="0" xfId="0" applyNumberFormat="1" applyFont="1" applyFill="1" applyBorder="1" applyAlignment="1" applyProtection="1">
      <alignment horizontal="center"/>
      <protection hidden="1"/>
    </xf>
    <xf numFmtId="0" fontId="15" fillId="0" borderId="24" xfId="0" applyFont="1" applyFill="1" applyBorder="1" applyAlignment="1" applyProtection="1" quotePrefix="1">
      <alignment horizontal="center"/>
      <protection hidden="1"/>
    </xf>
    <xf numFmtId="49" fontId="15" fillId="0" borderId="24" xfId="0" applyNumberFormat="1" applyFont="1" applyBorder="1" applyAlignment="1" applyProtection="1" quotePrefix="1">
      <alignment horizontal="center"/>
      <protection hidden="1"/>
    </xf>
    <xf numFmtId="49" fontId="16" fillId="0" borderId="27" xfId="0" applyNumberFormat="1" applyFont="1" applyBorder="1" applyAlignment="1" applyProtection="1" quotePrefix="1">
      <alignment horizontal="center"/>
      <protection hidden="1"/>
    </xf>
    <xf numFmtId="49" fontId="15" fillId="0" borderId="27" xfId="0" applyNumberFormat="1" applyFont="1" applyBorder="1" applyAlignment="1" applyProtection="1" quotePrefix="1">
      <alignment horizontal="center"/>
      <protection hidden="1"/>
    </xf>
    <xf numFmtId="49" fontId="15" fillId="0" borderId="27" xfId="0" applyNumberFormat="1" applyFont="1" applyBorder="1" applyAlignment="1" applyProtection="1">
      <alignment horizontal="center"/>
      <protection hidden="1"/>
    </xf>
    <xf numFmtId="4" fontId="15" fillId="0" borderId="29" xfId="0" applyNumberFormat="1" applyFont="1" applyBorder="1" applyAlignment="1" applyProtection="1" quotePrefix="1">
      <alignment horizontal="center"/>
      <protection hidden="1"/>
    </xf>
    <xf numFmtId="49" fontId="16" fillId="0" borderId="27" xfId="0" applyNumberFormat="1" applyFont="1" applyBorder="1" applyAlignment="1" applyProtection="1">
      <alignment horizontal="center"/>
      <protection hidden="1"/>
    </xf>
    <xf numFmtId="4" fontId="16" fillId="0" borderId="29" xfId="0" applyNumberFormat="1" applyFont="1" applyBorder="1" applyAlignment="1" applyProtection="1" quotePrefix="1">
      <alignment horizontal="center"/>
      <protection hidden="1"/>
    </xf>
    <xf numFmtId="49" fontId="16" fillId="0" borderId="26" xfId="0" applyNumberFormat="1" applyFont="1" applyBorder="1" applyAlignment="1" applyProtection="1">
      <alignment horizontal="center"/>
      <protection hidden="1"/>
    </xf>
    <xf numFmtId="2" fontId="16" fillId="0" borderId="0" xfId="0" applyNumberFormat="1" applyFont="1" applyBorder="1" applyAlignment="1" applyProtection="1" quotePrefix="1">
      <alignment horizontal="left"/>
      <protection hidden="1"/>
    </xf>
    <xf numFmtId="49" fontId="15" fillId="0" borderId="24" xfId="0" applyNumberFormat="1" applyFont="1" applyFill="1" applyBorder="1" applyAlignment="1" applyProtection="1" quotePrefix="1">
      <alignment horizontal="center"/>
      <protection hidden="1"/>
    </xf>
    <xf numFmtId="2" fontId="16" fillId="0" borderId="28" xfId="0" applyNumberFormat="1" applyFont="1" applyBorder="1" applyAlignment="1" applyProtection="1">
      <alignment horizontal="left"/>
      <protection hidden="1"/>
    </xf>
    <xf numFmtId="0" fontId="16" fillId="0" borderId="32" xfId="0" applyFont="1" applyBorder="1" applyAlignment="1" applyProtection="1">
      <alignment/>
      <protection hidden="1"/>
    </xf>
    <xf numFmtId="0" fontId="16" fillId="0" borderId="31" xfId="0" applyFont="1" applyBorder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17" fillId="33" borderId="30" xfId="0" applyFont="1" applyFill="1" applyBorder="1" applyAlignment="1" applyProtection="1">
      <alignment horizontal="center" vertical="center"/>
      <protection hidden="1"/>
    </xf>
    <xf numFmtId="2" fontId="18" fillId="33" borderId="25" xfId="0" applyNumberFormat="1" applyFont="1" applyFill="1" applyBorder="1" applyAlignment="1" applyProtection="1">
      <alignment horizontal="center" vertical="center"/>
      <protection hidden="1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2" fontId="13" fillId="34" borderId="33" xfId="0" applyNumberFormat="1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 vertical="center"/>
      <protection hidden="1"/>
    </xf>
    <xf numFmtId="2" fontId="13" fillId="34" borderId="18" xfId="0" applyNumberFormat="1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historicos%202007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227612\Configuraci&#243;n%20local\Archivos%20temporales%20de%20Internet\OLK6AC\PME-VPRECIOSZFRONTERAWEB%20(7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PRECIOS%20VIGENTES\PME-ZFRONTERA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historicos%202007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historicos%202007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historicos%202007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869\historicos%202007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6">
          <cell r="A6" t="str">
            <v>VIGENCIA:  0:00 horas 20 de JUNIO de  2007.</v>
          </cell>
        </row>
        <row r="9">
          <cell r="B9">
            <v>3202.13</v>
          </cell>
          <cell r="C9">
            <v>3200.34</v>
          </cell>
          <cell r="E9">
            <v>3340.9320000000002</v>
          </cell>
          <cell r="F9">
            <v>4392.885</v>
          </cell>
        </row>
        <row r="14">
          <cell r="B14">
            <v>172.407472</v>
          </cell>
          <cell r="C14">
            <v>182.54908799999998</v>
          </cell>
        </row>
        <row r="16">
          <cell r="B16">
            <v>305</v>
          </cell>
          <cell r="C16">
            <v>295</v>
          </cell>
        </row>
        <row r="19">
          <cell r="B19">
            <v>1217.59</v>
          </cell>
          <cell r="C19">
            <v>270.97679999999997</v>
          </cell>
          <cell r="D19">
            <v>1677.37</v>
          </cell>
          <cell r="E19">
            <v>1095.831</v>
          </cell>
          <cell r="F19">
            <v>1509.633</v>
          </cell>
        </row>
        <row r="47">
          <cell r="D47">
            <v>4737.63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6">
          <cell r="A6" t="str">
            <v>VIGENCIA:  0:00 horas 1 de SEPTIEMBRE de  2007.</v>
          </cell>
        </row>
        <row r="9">
          <cell r="B9">
            <v>3251.38</v>
          </cell>
          <cell r="C9">
            <v>3232.29</v>
          </cell>
          <cell r="E9">
            <v>3378.5719999999997</v>
          </cell>
          <cell r="F9">
            <v>4386.203</v>
          </cell>
        </row>
        <row r="14">
          <cell r="B14">
            <v>183.19334400000002</v>
          </cell>
          <cell r="C14">
            <v>193.370752</v>
          </cell>
        </row>
        <row r="16">
          <cell r="B16">
            <v>370</v>
          </cell>
          <cell r="C16">
            <v>370</v>
          </cell>
        </row>
        <row r="19">
          <cell r="B19">
            <v>1238.315</v>
          </cell>
          <cell r="C19">
            <v>280.3752</v>
          </cell>
          <cell r="D19">
            <v>1706.995</v>
          </cell>
          <cell r="E19">
            <v>1114.4835</v>
          </cell>
          <cell r="F19">
            <v>1536.2955</v>
          </cell>
        </row>
        <row r="53">
          <cell r="D53">
            <v>4737.63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showGridLines="0" tabSelected="1" zoomScale="50" zoomScaleNormal="50" zoomScaleSheetLayoutView="40" zoomScalePageLayoutView="0" workbookViewId="0" topLeftCell="A1">
      <selection activeCell="H2" sqref="H2"/>
    </sheetView>
  </sheetViews>
  <sheetFormatPr defaultColWidth="11.421875" defaultRowHeight="12.75"/>
  <cols>
    <col min="1" max="1" width="5.00390625" style="39" customWidth="1"/>
    <col min="2" max="2" width="82.00390625" style="39" customWidth="1"/>
    <col min="3" max="3" width="43.57421875" style="71" customWidth="1"/>
    <col min="4" max="4" width="29.28125" style="71" customWidth="1"/>
    <col min="5" max="5" width="38.421875" style="39" customWidth="1"/>
    <col min="6" max="16384" width="11.421875" style="39" customWidth="1"/>
  </cols>
  <sheetData>
    <row r="1" spans="1:5" s="35" customFormat="1" ht="21.75" customHeight="1">
      <c r="A1" s="32" t="s">
        <v>6</v>
      </c>
      <c r="B1" s="33"/>
      <c r="C1" s="36"/>
      <c r="D1" s="36"/>
      <c r="E1" s="33"/>
    </row>
    <row r="2" spans="1:5" s="35" customFormat="1" ht="21.75" customHeight="1">
      <c r="A2" s="32" t="s">
        <v>10</v>
      </c>
      <c r="B2" s="33"/>
      <c r="C2" s="36"/>
      <c r="D2" s="36"/>
      <c r="E2" s="33"/>
    </row>
    <row r="3" spans="1:5" s="35" customFormat="1" ht="21.75" customHeight="1">
      <c r="A3" s="32" t="s">
        <v>7</v>
      </c>
      <c r="B3" s="33"/>
      <c r="C3" s="36"/>
      <c r="D3" s="36"/>
      <c r="E3" s="33"/>
    </row>
    <row r="4" spans="1:5" s="35" customFormat="1" ht="21.75" customHeight="1">
      <c r="A4" s="32" t="s">
        <v>8</v>
      </c>
      <c r="B4" s="33"/>
      <c r="C4" s="36"/>
      <c r="D4" s="36"/>
      <c r="E4" s="33"/>
    </row>
    <row r="5" spans="1:4" s="35" customFormat="1" ht="21.75" customHeight="1">
      <c r="A5" s="59"/>
      <c r="C5" s="59"/>
      <c r="D5" s="59"/>
    </row>
    <row r="6" spans="1:4" s="35" customFormat="1" ht="21.75" customHeight="1" thickBot="1">
      <c r="A6" s="60" t="s">
        <v>72</v>
      </c>
      <c r="C6" s="59"/>
      <c r="D6" s="59"/>
    </row>
    <row r="7" spans="1:5" ht="20.25" thickTop="1">
      <c r="A7" s="37"/>
      <c r="B7" s="1" t="s">
        <v>9</v>
      </c>
      <c r="C7" s="38" t="s">
        <v>1</v>
      </c>
      <c r="D7" s="92" t="s">
        <v>2</v>
      </c>
      <c r="E7" s="38" t="s">
        <v>1</v>
      </c>
    </row>
    <row r="8" spans="1:5" ht="20.25" thickBot="1">
      <c r="A8" s="40"/>
      <c r="B8" s="91"/>
      <c r="C8" s="61" t="s">
        <v>3</v>
      </c>
      <c r="D8" s="93"/>
      <c r="E8" s="61" t="s">
        <v>11</v>
      </c>
    </row>
    <row r="9" spans="1:5" s="43" customFormat="1" ht="12" customHeight="1" thickBot="1" thickTop="1">
      <c r="A9" s="62"/>
      <c r="B9" s="63"/>
      <c r="C9" s="64"/>
      <c r="D9" s="63"/>
      <c r="E9" s="64"/>
    </row>
    <row r="10" spans="1:6" s="46" customFormat="1" ht="30" customHeight="1" thickTop="1">
      <c r="A10" s="77" t="s">
        <v>22</v>
      </c>
      <c r="B10" s="45" t="s">
        <v>23</v>
      </c>
      <c r="C10" s="65">
        <v>3372.56</v>
      </c>
      <c r="D10" s="65">
        <v>3337.88</v>
      </c>
      <c r="E10" s="65">
        <v>4902.16</v>
      </c>
      <c r="F10" s="90"/>
    </row>
    <row r="11" spans="1:5" s="35" customFormat="1" ht="30" customHeight="1">
      <c r="A11" s="78" t="s">
        <v>24</v>
      </c>
      <c r="B11" s="48" t="s">
        <v>56</v>
      </c>
      <c r="C11" s="50"/>
      <c r="D11" s="50"/>
      <c r="E11" s="50"/>
    </row>
    <row r="12" spans="1:5" s="35" customFormat="1" ht="30" customHeight="1">
      <c r="A12" s="78" t="s">
        <v>26</v>
      </c>
      <c r="B12" s="49" t="s">
        <v>27</v>
      </c>
      <c r="C12" s="50">
        <v>17.615327999999998</v>
      </c>
      <c r="D12" s="50">
        <v>17.615327999999998</v>
      </c>
      <c r="E12" s="50">
        <v>17.615327999999998</v>
      </c>
    </row>
    <row r="13" spans="1:5" s="35" customFormat="1" ht="30" customHeight="1">
      <c r="A13" s="79" t="s">
        <v>28</v>
      </c>
      <c r="B13" s="52" t="s">
        <v>29</v>
      </c>
      <c r="C13" s="66"/>
      <c r="D13" s="66"/>
      <c r="E13" s="66"/>
    </row>
    <row r="14" spans="1:5" s="35" customFormat="1" ht="30" customHeight="1">
      <c r="A14" s="78" t="s">
        <v>30</v>
      </c>
      <c r="B14" s="49" t="s">
        <v>43</v>
      </c>
      <c r="C14" s="50">
        <v>214.16430000000005</v>
      </c>
      <c r="D14" s="50">
        <v>224.36260000000004</v>
      </c>
      <c r="E14" s="50" t="s">
        <v>12</v>
      </c>
    </row>
    <row r="15" spans="1:5" s="35" customFormat="1" ht="30" customHeight="1">
      <c r="A15" s="78" t="s">
        <v>31</v>
      </c>
      <c r="B15" s="49" t="s">
        <v>32</v>
      </c>
      <c r="C15" s="50"/>
      <c r="D15" s="50"/>
      <c r="E15" s="50"/>
    </row>
    <row r="16" spans="1:5" s="35" customFormat="1" ht="30" customHeight="1">
      <c r="A16" s="80" t="s">
        <v>35</v>
      </c>
      <c r="B16" s="52" t="s">
        <v>34</v>
      </c>
      <c r="C16" s="81" t="s">
        <v>13</v>
      </c>
      <c r="D16" s="66"/>
      <c r="E16" s="66" t="s">
        <v>13</v>
      </c>
    </row>
    <row r="17" spans="1:5" s="35" customFormat="1" ht="30" customHeight="1">
      <c r="A17" s="82" t="s">
        <v>37</v>
      </c>
      <c r="B17" s="49" t="s">
        <v>36</v>
      </c>
      <c r="C17" s="50">
        <v>370</v>
      </c>
      <c r="D17" s="50">
        <v>370</v>
      </c>
      <c r="E17" s="50" t="s">
        <v>12</v>
      </c>
    </row>
    <row r="18" spans="1:5" s="35" customFormat="1" ht="30" customHeight="1">
      <c r="A18" s="82" t="s">
        <v>39</v>
      </c>
      <c r="B18" s="49" t="s">
        <v>38</v>
      </c>
      <c r="C18" s="83" t="s">
        <v>66</v>
      </c>
      <c r="D18" s="50" t="s">
        <v>57</v>
      </c>
      <c r="E18" s="83" t="s">
        <v>66</v>
      </c>
    </row>
    <row r="19" spans="1:5" s="35" customFormat="1" ht="30" customHeight="1">
      <c r="A19" s="82" t="s">
        <v>41</v>
      </c>
      <c r="B19" s="49" t="s">
        <v>40</v>
      </c>
      <c r="C19" s="50"/>
      <c r="D19" s="50"/>
      <c r="E19" s="50"/>
    </row>
    <row r="20" spans="1:5" s="35" customFormat="1" ht="30" customHeight="1" thickBot="1">
      <c r="A20" s="84" t="s">
        <v>67</v>
      </c>
      <c r="B20" s="54" t="s">
        <v>42</v>
      </c>
      <c r="C20" s="67">
        <v>1253.7625</v>
      </c>
      <c r="D20" s="67">
        <v>287.2188</v>
      </c>
      <c r="E20" s="67">
        <v>1731.035</v>
      </c>
    </row>
    <row r="21" spans="1:5" ht="12" customHeight="1" thickTop="1">
      <c r="A21" s="68"/>
      <c r="B21" s="55"/>
      <c r="C21" s="69"/>
      <c r="D21" s="69"/>
      <c r="E21" s="69"/>
    </row>
    <row r="22" spans="1:4" s="35" customFormat="1" ht="21.75" customHeight="1">
      <c r="A22" s="56" t="s">
        <v>4</v>
      </c>
      <c r="C22" s="70"/>
      <c r="D22" s="70"/>
    </row>
    <row r="23" spans="1:4" s="35" customFormat="1" ht="21.75" customHeight="1">
      <c r="A23" s="56" t="s">
        <v>5</v>
      </c>
      <c r="C23" s="70"/>
      <c r="D23" s="70"/>
    </row>
    <row r="24" spans="1:4" s="35" customFormat="1" ht="21.75" customHeight="1">
      <c r="A24" s="56" t="s">
        <v>14</v>
      </c>
      <c r="C24" s="70"/>
      <c r="D24" s="70"/>
    </row>
    <row r="25" spans="1:4" s="35" customFormat="1" ht="21.75" customHeight="1">
      <c r="A25" s="56" t="s">
        <v>15</v>
      </c>
      <c r="C25" s="70"/>
      <c r="D25" s="70"/>
    </row>
    <row r="26" spans="1:4" s="35" customFormat="1" ht="21.75" customHeight="1">
      <c r="A26" s="57" t="s">
        <v>16</v>
      </c>
      <c r="C26" s="70"/>
      <c r="D26" s="70"/>
    </row>
    <row r="27" spans="1:4" s="35" customFormat="1" ht="21.75" customHeight="1">
      <c r="A27" s="56" t="s">
        <v>51</v>
      </c>
      <c r="C27" s="70"/>
      <c r="D27" s="70"/>
    </row>
    <row r="28" spans="1:4" s="35" customFormat="1" ht="21.75" customHeight="1">
      <c r="A28" s="56" t="s">
        <v>20</v>
      </c>
      <c r="C28" s="70"/>
      <c r="D28" s="70"/>
    </row>
    <row r="29" spans="1:4" s="35" customFormat="1" ht="21.75" customHeight="1">
      <c r="A29" s="56" t="s">
        <v>21</v>
      </c>
      <c r="C29" s="70"/>
      <c r="D29" s="70"/>
    </row>
    <row r="30" spans="1:4" s="35" customFormat="1" ht="21.75" customHeight="1">
      <c r="A30" s="56" t="s">
        <v>17</v>
      </c>
      <c r="C30" s="70"/>
      <c r="D30" s="70"/>
    </row>
    <row r="31" spans="1:4" s="35" customFormat="1" ht="21.75" customHeight="1">
      <c r="A31" s="85" t="s">
        <v>68</v>
      </c>
      <c r="C31" s="70"/>
      <c r="D31" s="70"/>
    </row>
    <row r="32" spans="1:4" s="35" customFormat="1" ht="21.75" customHeight="1">
      <c r="A32" s="85" t="s">
        <v>69</v>
      </c>
      <c r="C32" s="70"/>
      <c r="D32" s="70"/>
    </row>
    <row r="33" ht="21.75" customHeight="1">
      <c r="A33" s="58"/>
    </row>
    <row r="34" spans="1:5" s="35" customFormat="1" ht="21.75" customHeight="1">
      <c r="A34" s="32" t="s">
        <v>6</v>
      </c>
      <c r="B34" s="33"/>
      <c r="C34" s="36"/>
      <c r="D34" s="36"/>
      <c r="E34" s="33"/>
    </row>
    <row r="35" spans="1:5" s="35" customFormat="1" ht="21.75" customHeight="1">
      <c r="A35" s="32" t="s">
        <v>10</v>
      </c>
      <c r="B35" s="33"/>
      <c r="C35" s="36"/>
      <c r="D35" s="36"/>
      <c r="E35" s="33"/>
    </row>
    <row r="36" spans="1:5" s="35" customFormat="1" ht="21.75" customHeight="1">
      <c r="A36" s="32" t="s">
        <v>52</v>
      </c>
      <c r="B36" s="33"/>
      <c r="C36" s="36"/>
      <c r="D36" s="36"/>
      <c r="E36" s="33"/>
    </row>
    <row r="37" spans="1:5" s="35" customFormat="1" ht="21.75" customHeight="1">
      <c r="A37" s="32" t="s">
        <v>19</v>
      </c>
      <c r="B37" s="33"/>
      <c r="C37" s="36"/>
      <c r="D37" s="36"/>
      <c r="E37" s="33"/>
    </row>
    <row r="38" spans="1:4" s="35" customFormat="1" ht="21.75" customHeight="1">
      <c r="A38" s="72"/>
      <c r="C38" s="34"/>
      <c r="D38" s="34"/>
    </row>
    <row r="39" spans="1:4" s="35" customFormat="1" ht="21.75" customHeight="1" thickBot="1">
      <c r="A39" s="73" t="s">
        <v>72</v>
      </c>
      <c r="C39" s="34"/>
      <c r="D39" s="34"/>
    </row>
    <row r="40" spans="1:5" s="74" customFormat="1" ht="18.75" thickTop="1">
      <c r="A40" s="37"/>
      <c r="B40" s="1" t="s">
        <v>9</v>
      </c>
      <c r="C40" s="38" t="s">
        <v>1</v>
      </c>
      <c r="D40" s="92" t="s">
        <v>2</v>
      </c>
      <c r="E40" s="38" t="s">
        <v>1</v>
      </c>
    </row>
    <row r="41" spans="1:5" s="74" customFormat="1" ht="18.75" thickBot="1">
      <c r="A41" s="40"/>
      <c r="B41" s="91"/>
      <c r="C41" s="61" t="s">
        <v>62</v>
      </c>
      <c r="D41" s="93"/>
      <c r="E41" s="61" t="s">
        <v>63</v>
      </c>
    </row>
    <row r="42" spans="2:5" s="41" customFormat="1" ht="12" customHeight="1" thickBot="1" thickTop="1">
      <c r="B42" s="42"/>
      <c r="C42" s="75"/>
      <c r="D42" s="42"/>
      <c r="E42" s="75"/>
    </row>
    <row r="43" spans="1:5" s="46" customFormat="1" ht="30" customHeight="1" thickTop="1">
      <c r="A43" s="86" t="s">
        <v>22</v>
      </c>
      <c r="B43" s="45" t="s">
        <v>23</v>
      </c>
      <c r="C43" s="65">
        <v>3494.7</v>
      </c>
      <c r="D43" s="65">
        <v>3337.88</v>
      </c>
      <c r="E43" s="65">
        <v>4433.77</v>
      </c>
    </row>
    <row r="44" spans="1:5" s="35" customFormat="1" ht="30" customHeight="1">
      <c r="A44" s="78" t="s">
        <v>24</v>
      </c>
      <c r="B44" s="48" t="s">
        <v>56</v>
      </c>
      <c r="C44" s="50"/>
      <c r="D44" s="50"/>
      <c r="E44" s="50"/>
    </row>
    <row r="45" spans="1:5" s="35" customFormat="1" ht="30" customHeight="1">
      <c r="A45" s="78" t="s">
        <v>26</v>
      </c>
      <c r="B45" s="49" t="s">
        <v>27</v>
      </c>
      <c r="C45" s="50">
        <v>17.615327999999998</v>
      </c>
      <c r="D45" s="50">
        <v>17.615327999999998</v>
      </c>
      <c r="E45" s="50">
        <v>17.615327999999998</v>
      </c>
    </row>
    <row r="46" spans="1:5" s="35" customFormat="1" ht="30" customHeight="1">
      <c r="A46" s="79" t="s">
        <v>28</v>
      </c>
      <c r="B46" s="52" t="s">
        <v>29</v>
      </c>
      <c r="C46" s="66"/>
      <c r="D46" s="66"/>
      <c r="E46" s="66"/>
    </row>
    <row r="47" spans="1:5" s="35" customFormat="1" ht="30" customHeight="1">
      <c r="A47" s="78" t="s">
        <v>30</v>
      </c>
      <c r="B47" s="49" t="s">
        <v>43</v>
      </c>
      <c r="C47" s="50">
        <v>214.16430000000005</v>
      </c>
      <c r="D47" s="50">
        <v>224.36260000000004</v>
      </c>
      <c r="E47" s="50" t="s">
        <v>12</v>
      </c>
    </row>
    <row r="48" spans="1:5" s="35" customFormat="1" ht="30" customHeight="1">
      <c r="A48" s="78" t="s">
        <v>31</v>
      </c>
      <c r="B48" s="49" t="s">
        <v>44</v>
      </c>
      <c r="C48" s="50"/>
      <c r="D48" s="50"/>
      <c r="E48" s="50"/>
    </row>
    <row r="49" spans="1:5" s="35" customFormat="1" ht="30" customHeight="1">
      <c r="A49" s="80" t="s">
        <v>35</v>
      </c>
      <c r="B49" s="52" t="s">
        <v>34</v>
      </c>
      <c r="C49" s="81" t="s">
        <v>13</v>
      </c>
      <c r="D49" s="66"/>
      <c r="E49" s="66" t="s">
        <v>13</v>
      </c>
    </row>
    <row r="50" spans="1:5" s="35" customFormat="1" ht="30" customHeight="1">
      <c r="A50" s="82" t="s">
        <v>37</v>
      </c>
      <c r="B50" s="49" t="s">
        <v>45</v>
      </c>
      <c r="C50" s="50">
        <v>370</v>
      </c>
      <c r="D50" s="50">
        <v>370</v>
      </c>
      <c r="E50" s="50" t="s">
        <v>12</v>
      </c>
    </row>
    <row r="51" spans="1:5" s="35" customFormat="1" ht="30" customHeight="1">
      <c r="A51" s="82" t="s">
        <v>39</v>
      </c>
      <c r="B51" s="49" t="s">
        <v>38</v>
      </c>
      <c r="C51" s="83" t="s">
        <v>66</v>
      </c>
      <c r="D51" s="50" t="s">
        <v>57</v>
      </c>
      <c r="E51" s="83" t="s">
        <v>66</v>
      </c>
    </row>
    <row r="52" spans="1:5" s="35" customFormat="1" ht="30" customHeight="1">
      <c r="A52" s="82" t="s">
        <v>41</v>
      </c>
      <c r="B52" s="49" t="s">
        <v>46</v>
      </c>
      <c r="C52" s="50"/>
      <c r="D52" s="50"/>
      <c r="E52" s="50"/>
    </row>
    <row r="53" spans="1:5" s="35" customFormat="1" ht="30" customHeight="1" thickBot="1">
      <c r="A53" s="84" t="s">
        <v>67</v>
      </c>
      <c r="B53" s="54" t="s">
        <v>47</v>
      </c>
      <c r="C53" s="67">
        <v>1128.38625</v>
      </c>
      <c r="D53" s="67">
        <v>287.2188</v>
      </c>
      <c r="E53" s="67">
        <v>1557.9315000000001</v>
      </c>
    </row>
    <row r="54" spans="1:5" ht="12" customHeight="1" thickTop="1">
      <c r="A54" s="68"/>
      <c r="B54" s="55"/>
      <c r="C54" s="69"/>
      <c r="D54" s="69"/>
      <c r="E54" s="69"/>
    </row>
    <row r="55" spans="1:4" s="35" customFormat="1" ht="20.25">
      <c r="A55" s="56" t="s">
        <v>4</v>
      </c>
      <c r="C55" s="70"/>
      <c r="D55" s="70"/>
    </row>
    <row r="56" spans="1:4" s="35" customFormat="1" ht="20.25">
      <c r="A56" s="56" t="s">
        <v>5</v>
      </c>
      <c r="C56" s="70"/>
      <c r="D56" s="70"/>
    </row>
    <row r="57" spans="1:4" s="35" customFormat="1" ht="20.25">
      <c r="A57" s="56" t="s">
        <v>14</v>
      </c>
      <c r="C57" s="70"/>
      <c r="D57" s="70"/>
    </row>
    <row r="58" spans="1:4" s="35" customFormat="1" ht="20.25">
      <c r="A58" s="56" t="s">
        <v>15</v>
      </c>
      <c r="C58" s="70"/>
      <c r="D58" s="70"/>
    </row>
    <row r="59" spans="1:4" s="35" customFormat="1" ht="20.25">
      <c r="A59" s="57" t="s">
        <v>16</v>
      </c>
      <c r="C59" s="70"/>
      <c r="D59" s="70"/>
    </row>
    <row r="60" spans="1:4" s="35" customFormat="1" ht="20.25">
      <c r="A60" s="56" t="s">
        <v>51</v>
      </c>
      <c r="C60" s="70"/>
      <c r="D60" s="70"/>
    </row>
    <row r="61" spans="1:4" s="35" customFormat="1" ht="20.25">
      <c r="A61" s="57" t="s">
        <v>48</v>
      </c>
      <c r="C61" s="70"/>
      <c r="D61" s="70"/>
    </row>
    <row r="62" spans="1:4" s="35" customFormat="1" ht="20.25">
      <c r="A62" s="56" t="s">
        <v>49</v>
      </c>
      <c r="C62" s="70"/>
      <c r="D62" s="70"/>
    </row>
    <row r="63" spans="1:4" s="35" customFormat="1" ht="20.25">
      <c r="A63" s="56" t="s">
        <v>50</v>
      </c>
      <c r="C63" s="70"/>
      <c r="D63" s="70"/>
    </row>
    <row r="64" spans="1:4" s="35" customFormat="1" ht="20.25">
      <c r="A64" s="56" t="s">
        <v>17</v>
      </c>
      <c r="C64" s="70"/>
      <c r="D64" s="70"/>
    </row>
    <row r="65" spans="1:4" s="35" customFormat="1" ht="20.25">
      <c r="A65" s="85" t="s">
        <v>68</v>
      </c>
      <c r="C65" s="70"/>
      <c r="D65" s="70"/>
    </row>
    <row r="66" spans="1:4" s="35" customFormat="1" ht="20.25">
      <c r="A66" s="85" t="s">
        <v>69</v>
      </c>
      <c r="C66" s="70"/>
      <c r="D66" s="70"/>
    </row>
    <row r="67" ht="21.75" customHeight="1">
      <c r="A67" s="58"/>
    </row>
    <row r="68" spans="1:5" s="35" customFormat="1" ht="21.75" customHeight="1">
      <c r="A68" s="32" t="s">
        <v>6</v>
      </c>
      <c r="B68" s="33"/>
      <c r="C68" s="34"/>
      <c r="D68" s="34"/>
      <c r="E68" s="33"/>
    </row>
    <row r="69" spans="1:5" s="35" customFormat="1" ht="21.75" customHeight="1">
      <c r="A69" s="32" t="s">
        <v>10</v>
      </c>
      <c r="B69" s="33"/>
      <c r="C69" s="34"/>
      <c r="D69" s="34"/>
      <c r="E69" s="33"/>
    </row>
    <row r="70" spans="1:5" s="35" customFormat="1" ht="21.75" customHeight="1">
      <c r="A70" s="32" t="s">
        <v>53</v>
      </c>
      <c r="B70" s="33"/>
      <c r="C70" s="34"/>
      <c r="D70" s="34"/>
      <c r="E70" s="33"/>
    </row>
    <row r="71" spans="1:5" s="35" customFormat="1" ht="21.75" customHeight="1">
      <c r="A71" s="32" t="s">
        <v>19</v>
      </c>
      <c r="B71" s="33"/>
      <c r="C71" s="34"/>
      <c r="D71" s="34"/>
      <c r="E71" s="33"/>
    </row>
    <row r="72" spans="1:4" s="35" customFormat="1" ht="21.75" customHeight="1">
      <c r="A72" s="72"/>
      <c r="C72" s="34"/>
      <c r="D72" s="34"/>
    </row>
    <row r="73" spans="1:4" s="35" customFormat="1" ht="21.75" customHeight="1" thickBot="1">
      <c r="A73" s="73" t="s">
        <v>72</v>
      </c>
      <c r="C73" s="34"/>
      <c r="D73" s="34"/>
    </row>
    <row r="74" spans="1:5" ht="20.25" thickTop="1">
      <c r="A74" s="37"/>
      <c r="B74" s="1" t="s">
        <v>9</v>
      </c>
      <c r="C74" s="38" t="s">
        <v>1</v>
      </c>
      <c r="D74" s="92" t="s">
        <v>2</v>
      </c>
      <c r="E74" s="38" t="s">
        <v>1</v>
      </c>
    </row>
    <row r="75" spans="1:5" ht="20.25" thickBot="1">
      <c r="A75" s="40"/>
      <c r="B75" s="91"/>
      <c r="C75" s="61" t="s">
        <v>3</v>
      </c>
      <c r="D75" s="93"/>
      <c r="E75" s="61" t="s">
        <v>11</v>
      </c>
    </row>
    <row r="76" spans="2:5" s="62" customFormat="1" ht="12" customHeight="1" thickBot="1" thickTop="1">
      <c r="B76" s="63"/>
      <c r="C76" s="64"/>
      <c r="D76" s="63"/>
      <c r="E76" s="64"/>
    </row>
    <row r="77" spans="1:5" s="46" customFormat="1" ht="30" customHeight="1" thickTop="1">
      <c r="A77" s="86" t="s">
        <v>22</v>
      </c>
      <c r="B77" s="45" t="s">
        <v>23</v>
      </c>
      <c r="C77" s="65">
        <v>3372.56</v>
      </c>
      <c r="D77" s="65">
        <v>3337.88</v>
      </c>
      <c r="E77" s="65">
        <v>4902.16</v>
      </c>
    </row>
    <row r="78" spans="1:5" s="35" customFormat="1" ht="30" customHeight="1">
      <c r="A78" s="78" t="s">
        <v>24</v>
      </c>
      <c r="B78" s="48" t="s">
        <v>56</v>
      </c>
      <c r="C78" s="50"/>
      <c r="D78" s="50"/>
      <c r="E78" s="50"/>
    </row>
    <row r="79" spans="1:5" s="35" customFormat="1" ht="30" customHeight="1">
      <c r="A79" s="78" t="s">
        <v>26</v>
      </c>
      <c r="B79" s="49" t="s">
        <v>27</v>
      </c>
      <c r="C79" s="50">
        <v>17.615327999999998</v>
      </c>
      <c r="D79" s="50">
        <v>17.615327999999998</v>
      </c>
      <c r="E79" s="50">
        <v>17.615327999999998</v>
      </c>
    </row>
    <row r="80" spans="1:5" s="35" customFormat="1" ht="30" customHeight="1">
      <c r="A80" s="79" t="s">
        <v>28</v>
      </c>
      <c r="B80" s="52" t="s">
        <v>29</v>
      </c>
      <c r="C80" s="66"/>
      <c r="D80" s="66"/>
      <c r="E80" s="66"/>
    </row>
    <row r="81" spans="1:5" s="35" customFormat="1" ht="30" customHeight="1">
      <c r="A81" s="78" t="s">
        <v>30</v>
      </c>
      <c r="B81" s="49" t="s">
        <v>43</v>
      </c>
      <c r="C81" s="50">
        <v>214.16430000000005</v>
      </c>
      <c r="D81" s="50">
        <v>224.36260000000004</v>
      </c>
      <c r="E81" s="50" t="s">
        <v>12</v>
      </c>
    </row>
    <row r="82" spans="1:5" s="35" customFormat="1" ht="30" customHeight="1">
      <c r="A82" s="78" t="s">
        <v>31</v>
      </c>
      <c r="B82" s="49" t="s">
        <v>44</v>
      </c>
      <c r="C82" s="50"/>
      <c r="D82" s="50"/>
      <c r="E82" s="50"/>
    </row>
    <row r="83" spans="1:5" s="35" customFormat="1" ht="30" customHeight="1">
      <c r="A83" s="82" t="s">
        <v>33</v>
      </c>
      <c r="B83" s="87" t="s">
        <v>47</v>
      </c>
      <c r="C83" s="50">
        <v>1253.7625</v>
      </c>
      <c r="D83" s="50"/>
      <c r="E83" s="50">
        <v>1731.035</v>
      </c>
    </row>
    <row r="84" spans="1:5" s="35" customFormat="1" ht="30" customHeight="1">
      <c r="A84" s="80" t="s">
        <v>35</v>
      </c>
      <c r="B84" s="52" t="s">
        <v>34</v>
      </c>
      <c r="C84" s="81" t="s">
        <v>13</v>
      </c>
      <c r="D84" s="66"/>
      <c r="E84" s="66" t="s">
        <v>13</v>
      </c>
    </row>
    <row r="85" spans="1:5" s="35" customFormat="1" ht="30" customHeight="1">
      <c r="A85" s="82" t="s">
        <v>37</v>
      </c>
      <c r="B85" s="49" t="s">
        <v>45</v>
      </c>
      <c r="C85" s="50">
        <v>370</v>
      </c>
      <c r="D85" s="50">
        <v>370</v>
      </c>
      <c r="E85" s="50" t="s">
        <v>12</v>
      </c>
    </row>
    <row r="86" spans="1:5" s="35" customFormat="1" ht="30" customHeight="1">
      <c r="A86" s="82" t="s">
        <v>39</v>
      </c>
      <c r="B86" s="49" t="s">
        <v>38</v>
      </c>
      <c r="C86" s="83" t="s">
        <v>66</v>
      </c>
      <c r="D86" s="50" t="s">
        <v>57</v>
      </c>
      <c r="E86" s="83" t="s">
        <v>66</v>
      </c>
    </row>
    <row r="87" spans="1:5" s="35" customFormat="1" ht="30" customHeight="1">
      <c r="A87" s="82" t="s">
        <v>41</v>
      </c>
      <c r="B87" s="49" t="s">
        <v>46</v>
      </c>
      <c r="C87" s="50"/>
      <c r="D87" s="50"/>
      <c r="E87" s="50"/>
    </row>
    <row r="88" spans="1:5" s="35" customFormat="1" ht="30" customHeight="1" thickBot="1">
      <c r="A88" s="84" t="s">
        <v>67</v>
      </c>
      <c r="B88" s="54" t="s">
        <v>47</v>
      </c>
      <c r="C88" s="88"/>
      <c r="D88" s="67">
        <v>287.2188</v>
      </c>
      <c r="E88" s="89"/>
    </row>
    <row r="89" spans="1:5" ht="12" customHeight="1" thickTop="1">
      <c r="A89" s="68"/>
      <c r="B89" s="55"/>
      <c r="C89" s="69"/>
      <c r="D89" s="69"/>
      <c r="E89" s="69"/>
    </row>
    <row r="90" spans="1:4" s="35" customFormat="1" ht="20.25">
      <c r="A90" s="56" t="s">
        <v>4</v>
      </c>
      <c r="C90" s="70"/>
      <c r="D90" s="70"/>
    </row>
    <row r="91" spans="1:4" s="35" customFormat="1" ht="20.25">
      <c r="A91" s="56" t="s">
        <v>5</v>
      </c>
      <c r="C91" s="70"/>
      <c r="D91" s="70"/>
    </row>
    <row r="92" spans="1:4" s="35" customFormat="1" ht="20.25">
      <c r="A92" s="56" t="s">
        <v>14</v>
      </c>
      <c r="C92" s="70"/>
      <c r="D92" s="70"/>
    </row>
    <row r="93" spans="1:4" s="35" customFormat="1" ht="20.25">
      <c r="A93" s="56" t="s">
        <v>15</v>
      </c>
      <c r="C93" s="70"/>
      <c r="D93" s="70"/>
    </row>
    <row r="94" spans="1:4" s="35" customFormat="1" ht="20.25">
      <c r="A94" s="57" t="s">
        <v>16</v>
      </c>
      <c r="C94" s="70"/>
      <c r="D94" s="70"/>
    </row>
    <row r="95" spans="1:4" s="35" customFormat="1" ht="20.25">
      <c r="A95" s="56" t="s">
        <v>51</v>
      </c>
      <c r="C95" s="70"/>
      <c r="D95" s="70"/>
    </row>
    <row r="96" spans="1:4" s="35" customFormat="1" ht="20.25">
      <c r="A96" s="57" t="s">
        <v>48</v>
      </c>
      <c r="C96" s="70"/>
      <c r="D96" s="70"/>
    </row>
    <row r="97" spans="1:4" s="35" customFormat="1" ht="20.25">
      <c r="A97" s="56" t="s">
        <v>49</v>
      </c>
      <c r="C97" s="70"/>
      <c r="D97" s="70"/>
    </row>
    <row r="98" spans="1:4" s="35" customFormat="1" ht="20.25">
      <c r="A98" s="56" t="s">
        <v>50</v>
      </c>
      <c r="C98" s="70"/>
      <c r="D98" s="70"/>
    </row>
    <row r="99" spans="1:4" s="35" customFormat="1" ht="20.25">
      <c r="A99" s="56" t="s">
        <v>17</v>
      </c>
      <c r="C99" s="70"/>
      <c r="D99" s="70"/>
    </row>
    <row r="100" spans="1:4" s="35" customFormat="1" ht="20.25">
      <c r="A100" s="85" t="s">
        <v>68</v>
      </c>
      <c r="C100" s="70"/>
      <c r="D100" s="70"/>
    </row>
    <row r="101" spans="1:4" s="35" customFormat="1" ht="20.25">
      <c r="A101" s="85" t="s">
        <v>69</v>
      </c>
      <c r="C101" s="70"/>
      <c r="D101" s="70"/>
    </row>
    <row r="102" ht="21.75" customHeight="1"/>
    <row r="103" ht="21.75" customHeight="1"/>
  </sheetData>
  <sheetProtection password="CC36" sheet="1" objects="1" scenarios="1"/>
  <mergeCells count="6">
    <mergeCell ref="B74:B75"/>
    <mergeCell ref="D74:D75"/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fitToHeight="3" fitToWidth="3" horizontalDpi="600" verticalDpi="600" orientation="landscape" scale="61" r:id="rId1"/>
  <rowBreaks count="2" manualBreakCount="2">
    <brk id="33" max="4" man="1"/>
    <brk id="6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E11" sqref="E11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59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3124.37</v>
      </c>
      <c r="D9" s="27">
        <v>3092.18</v>
      </c>
      <c r="E9" s="27">
        <v>4270.9738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187.86</v>
      </c>
      <c r="D13" s="9">
        <v>198.92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276.27</v>
      </c>
      <c r="D16" s="9">
        <v>265.22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1199.03</v>
      </c>
      <c r="D19" s="15">
        <v>263.6226</v>
      </c>
      <c r="E19" s="15">
        <v>1654.47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59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24" t="s">
        <v>3</v>
      </c>
      <c r="D38" s="97"/>
      <c r="E38" s="24" t="s">
        <v>11</v>
      </c>
    </row>
    <row r="39" spans="1:5" ht="30" customHeight="1">
      <c r="A39" s="25" t="s">
        <v>22</v>
      </c>
      <c r="B39" s="26" t="s">
        <v>23</v>
      </c>
      <c r="C39" s="27">
        <v>3124.37</v>
      </c>
      <c r="D39" s="27">
        <v>3092.18</v>
      </c>
      <c r="E39" s="27">
        <v>4270.9738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187.86</v>
      </c>
      <c r="D43" s="9">
        <v>198.92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276.27</v>
      </c>
      <c r="D46" s="9">
        <v>265.22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1199.03</v>
      </c>
      <c r="D49" s="15">
        <v>263.6226</v>
      </c>
      <c r="E49" s="15">
        <v>1654.47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59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3124.37</v>
      </c>
      <c r="D70" s="27">
        <v>3092.18</v>
      </c>
      <c r="E70" s="27">
        <v>4270.9738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187.86</v>
      </c>
      <c r="D74" s="9">
        <v>198.92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276.27</v>
      </c>
      <c r="D77" s="9">
        <v>265.22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1199.03</v>
      </c>
      <c r="D80" s="15">
        <v>263.6226</v>
      </c>
      <c r="E80" s="15">
        <v>1654.47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58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3098.41</v>
      </c>
      <c r="D9" s="27">
        <v>3048.5</v>
      </c>
      <c r="E9" s="27">
        <v>4270.9738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189.45</v>
      </c>
      <c r="D13" s="9">
        <v>200.59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278.6</v>
      </c>
      <c r="D16" s="9">
        <v>267.45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1189.5825</v>
      </c>
      <c r="D19" s="15">
        <v>259.99199999999996</v>
      </c>
      <c r="E19" s="15">
        <v>1642.2325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58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24" t="s">
        <v>3</v>
      </c>
      <c r="D38" s="97"/>
      <c r="E38" s="24" t="s">
        <v>11</v>
      </c>
    </row>
    <row r="39" spans="1:5" ht="30" customHeight="1">
      <c r="A39" s="25" t="s">
        <v>22</v>
      </c>
      <c r="B39" s="26" t="s">
        <v>23</v>
      </c>
      <c r="C39" s="27">
        <v>3098.41</v>
      </c>
      <c r="D39" s="27">
        <v>3048.5</v>
      </c>
      <c r="E39" s="27">
        <v>4270.9738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189.45</v>
      </c>
      <c r="D43" s="9">
        <v>200.59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278.6</v>
      </c>
      <c r="D46" s="9">
        <v>267.45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1189.5825</v>
      </c>
      <c r="D49" s="15">
        <v>259.99199999999996</v>
      </c>
      <c r="E49" s="15">
        <v>1642.2325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58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3098.41</v>
      </c>
      <c r="D70" s="27">
        <v>3048.5</v>
      </c>
      <c r="E70" s="27">
        <v>4270.9738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189.45</v>
      </c>
      <c r="D74" s="9">
        <v>200.59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278.6</v>
      </c>
      <c r="D77" s="9">
        <v>267.45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1189.5825</v>
      </c>
      <c r="D80" s="15">
        <v>259.99199999999996</v>
      </c>
      <c r="E80" s="15">
        <v>1642.2325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B27" sqref="B27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55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3077.38</v>
      </c>
      <c r="D9" s="27">
        <v>3015.31</v>
      </c>
      <c r="E9" s="27">
        <v>4270.9738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189.62</v>
      </c>
      <c r="D13" s="9">
        <v>189.62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278.85</v>
      </c>
      <c r="D16" s="9">
        <v>267.7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1179.815</v>
      </c>
      <c r="D19" s="15">
        <v>256.4838</v>
      </c>
      <c r="E19" s="15">
        <v>1630.0675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55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24" t="s">
        <v>3</v>
      </c>
      <c r="D38" s="97"/>
      <c r="E38" s="24" t="s">
        <v>11</v>
      </c>
    </row>
    <row r="39" spans="1:5" ht="30" customHeight="1">
      <c r="A39" s="25" t="s">
        <v>22</v>
      </c>
      <c r="B39" s="26" t="s">
        <v>23</v>
      </c>
      <c r="C39" s="27">
        <v>3077.38</v>
      </c>
      <c r="D39" s="27">
        <v>3015.31</v>
      </c>
      <c r="E39" s="27">
        <v>4270.9738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189.62</v>
      </c>
      <c r="D43" s="9">
        <v>189.62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278.85</v>
      </c>
      <c r="D46" s="9">
        <v>267.7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1179.815</v>
      </c>
      <c r="D49" s="15">
        <v>256.4838</v>
      </c>
      <c r="E49" s="15">
        <v>1630.0675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55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3077.38</v>
      </c>
      <c r="D70" s="27">
        <v>3015.31</v>
      </c>
      <c r="E70" s="27">
        <v>4270.9738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189.62</v>
      </c>
      <c r="D74" s="9">
        <v>189.62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278.85</v>
      </c>
      <c r="D77" s="9">
        <v>267.7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1179.815</v>
      </c>
      <c r="D80" s="15">
        <v>256.4838</v>
      </c>
      <c r="E80" s="15">
        <v>1630.0675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70" zoomScaleNormal="7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54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3077.38</v>
      </c>
      <c r="D9" s="27">
        <v>3005.14</v>
      </c>
      <c r="E9" s="27">
        <v>4270.9738</v>
      </c>
    </row>
    <row r="10" spans="1:5" ht="30" customHeight="1">
      <c r="A10" s="7" t="s">
        <v>24</v>
      </c>
      <c r="B10" s="8" t="s">
        <v>25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192.71</v>
      </c>
      <c r="D13" s="9">
        <v>181.37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283.39</v>
      </c>
      <c r="D16" s="9">
        <v>272.05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/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1170.345</v>
      </c>
      <c r="D19" s="15">
        <v>252.87899999999996</v>
      </c>
      <c r="E19" s="15">
        <v>1618.205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54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24" t="s">
        <v>3</v>
      </c>
      <c r="D38" s="97"/>
      <c r="E38" s="24" t="s">
        <v>11</v>
      </c>
    </row>
    <row r="39" spans="1:5" ht="30" customHeight="1">
      <c r="A39" s="25" t="s">
        <v>22</v>
      </c>
      <c r="B39" s="26" t="s">
        <v>23</v>
      </c>
      <c r="C39" s="27">
        <v>3077.38</v>
      </c>
      <c r="D39" s="27">
        <v>3005.14</v>
      </c>
      <c r="E39" s="27">
        <v>4270.9738</v>
      </c>
    </row>
    <row r="40" spans="1:5" ht="30" customHeight="1">
      <c r="A40" s="7" t="s">
        <v>24</v>
      </c>
      <c r="B40" s="8" t="s">
        <v>25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192.71</v>
      </c>
      <c r="D43" s="9">
        <v>181.37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283.39</v>
      </c>
      <c r="D46" s="9">
        <v>272.05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/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1170.345</v>
      </c>
      <c r="D49" s="15">
        <v>252.87899999999996</v>
      </c>
      <c r="E49" s="15">
        <v>1618.205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54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3077.38</v>
      </c>
      <c r="D70" s="27">
        <v>3005.14</v>
      </c>
      <c r="E70" s="27">
        <v>4270.9738</v>
      </c>
    </row>
    <row r="71" spans="1:5" ht="30" customHeight="1">
      <c r="A71" s="7" t="s">
        <v>24</v>
      </c>
      <c r="B71" s="8" t="s">
        <v>25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192.71</v>
      </c>
      <c r="D74" s="9">
        <v>181.37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283.39</v>
      </c>
      <c r="D77" s="9">
        <v>272.05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/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1170.345</v>
      </c>
      <c r="D80" s="15">
        <v>252.87899999999996</v>
      </c>
      <c r="E80" s="15">
        <v>1618.205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9" customWidth="1"/>
    <col min="2" max="2" width="82.00390625" style="39" customWidth="1"/>
    <col min="3" max="3" width="43.57421875" style="71" customWidth="1"/>
    <col min="4" max="4" width="29.28125" style="71" customWidth="1"/>
    <col min="5" max="5" width="38.421875" style="39" customWidth="1"/>
    <col min="6" max="16384" width="11.421875" style="39" customWidth="1"/>
  </cols>
  <sheetData>
    <row r="1" spans="1:5" s="35" customFormat="1" ht="21.75" customHeight="1">
      <c r="A1" s="32" t="s">
        <v>6</v>
      </c>
      <c r="B1" s="33"/>
      <c r="C1" s="36"/>
      <c r="D1" s="36"/>
      <c r="E1" s="33"/>
    </row>
    <row r="2" spans="1:5" s="35" customFormat="1" ht="21.75" customHeight="1">
      <c r="A2" s="32" t="s">
        <v>10</v>
      </c>
      <c r="B2" s="33"/>
      <c r="C2" s="36"/>
      <c r="D2" s="36"/>
      <c r="E2" s="33"/>
    </row>
    <row r="3" spans="1:5" s="35" customFormat="1" ht="21.75" customHeight="1">
      <c r="A3" s="32" t="s">
        <v>7</v>
      </c>
      <c r="B3" s="33"/>
      <c r="C3" s="36"/>
      <c r="D3" s="36"/>
      <c r="E3" s="33"/>
    </row>
    <row r="4" spans="1:5" s="35" customFormat="1" ht="21.75" customHeight="1">
      <c r="A4" s="32" t="s">
        <v>8</v>
      </c>
      <c r="B4" s="33"/>
      <c r="C4" s="36"/>
      <c r="D4" s="36"/>
      <c r="E4" s="33"/>
    </row>
    <row r="5" spans="1:4" s="35" customFormat="1" ht="21.75" customHeight="1">
      <c r="A5" s="59"/>
      <c r="C5" s="59"/>
      <c r="D5" s="59"/>
    </row>
    <row r="6" spans="1:4" s="35" customFormat="1" ht="21.75" customHeight="1" thickBot="1">
      <c r="A6" s="60" t="s">
        <v>71</v>
      </c>
      <c r="C6" s="59"/>
      <c r="D6" s="59"/>
    </row>
    <row r="7" spans="1:5" ht="20.25" thickTop="1">
      <c r="A7" s="37"/>
      <c r="B7" s="1" t="s">
        <v>9</v>
      </c>
      <c r="C7" s="38" t="s">
        <v>1</v>
      </c>
      <c r="D7" s="92" t="s">
        <v>2</v>
      </c>
      <c r="E7" s="38" t="s">
        <v>1</v>
      </c>
    </row>
    <row r="8" spans="1:5" ht="20.25" thickBot="1">
      <c r="A8" s="40"/>
      <c r="B8" s="91"/>
      <c r="C8" s="61" t="s">
        <v>3</v>
      </c>
      <c r="D8" s="93"/>
      <c r="E8" s="61" t="s">
        <v>11</v>
      </c>
    </row>
    <row r="9" spans="1:5" s="43" customFormat="1" ht="12" customHeight="1" thickBot="1" thickTop="1">
      <c r="A9" s="62"/>
      <c r="B9" s="63"/>
      <c r="C9" s="64"/>
      <c r="D9" s="63"/>
      <c r="E9" s="64"/>
    </row>
    <row r="10" spans="1:5" s="46" customFormat="1" ht="30" customHeight="1" thickTop="1">
      <c r="A10" s="77" t="s">
        <v>22</v>
      </c>
      <c r="B10" s="45" t="s">
        <v>23</v>
      </c>
      <c r="C10" s="65">
        <v>3320.24</v>
      </c>
      <c r="D10" s="65">
        <v>3283.04</v>
      </c>
      <c r="E10" s="65">
        <v>4737.63</v>
      </c>
    </row>
    <row r="11" spans="1:5" s="35" customFormat="1" ht="30" customHeight="1">
      <c r="A11" s="78" t="s">
        <v>24</v>
      </c>
      <c r="B11" s="48" t="s">
        <v>56</v>
      </c>
      <c r="C11" s="50"/>
      <c r="D11" s="50"/>
      <c r="E11" s="50"/>
    </row>
    <row r="12" spans="1:5" s="35" customFormat="1" ht="30" customHeight="1">
      <c r="A12" s="78" t="s">
        <v>26</v>
      </c>
      <c r="B12" s="49" t="s">
        <v>27</v>
      </c>
      <c r="C12" s="50">
        <v>17.615327999999998</v>
      </c>
      <c r="D12" s="50">
        <v>17.615327999999998</v>
      </c>
      <c r="E12" s="50">
        <v>17.615327999999998</v>
      </c>
    </row>
    <row r="13" spans="1:5" s="35" customFormat="1" ht="30" customHeight="1">
      <c r="A13" s="79" t="s">
        <v>28</v>
      </c>
      <c r="B13" s="52" t="s">
        <v>29</v>
      </c>
      <c r="C13" s="66"/>
      <c r="D13" s="66"/>
      <c r="E13" s="66"/>
    </row>
    <row r="14" spans="1:5" s="35" customFormat="1" ht="30" customHeight="1">
      <c r="A14" s="78" t="s">
        <v>30</v>
      </c>
      <c r="B14" s="49" t="s">
        <v>43</v>
      </c>
      <c r="C14" s="50">
        <v>200.00864000000004</v>
      </c>
      <c r="D14" s="50">
        <v>210.00907200000003</v>
      </c>
      <c r="E14" s="50" t="s">
        <v>12</v>
      </c>
    </row>
    <row r="15" spans="1:5" s="35" customFormat="1" ht="30" customHeight="1">
      <c r="A15" s="78" t="s">
        <v>31</v>
      </c>
      <c r="B15" s="49" t="s">
        <v>32</v>
      </c>
      <c r="C15" s="50"/>
      <c r="D15" s="50"/>
      <c r="E15" s="50"/>
    </row>
    <row r="16" spans="1:5" s="35" customFormat="1" ht="30" customHeight="1">
      <c r="A16" s="80" t="s">
        <v>35</v>
      </c>
      <c r="B16" s="52" t="s">
        <v>34</v>
      </c>
      <c r="C16" s="81" t="s">
        <v>13</v>
      </c>
      <c r="D16" s="66"/>
      <c r="E16" s="66" t="s">
        <v>13</v>
      </c>
    </row>
    <row r="17" spans="1:5" s="35" customFormat="1" ht="30" customHeight="1">
      <c r="A17" s="82" t="s">
        <v>37</v>
      </c>
      <c r="B17" s="49" t="s">
        <v>36</v>
      </c>
      <c r="C17" s="50">
        <v>370</v>
      </c>
      <c r="D17" s="50">
        <v>370</v>
      </c>
      <c r="E17" s="50" t="s">
        <v>12</v>
      </c>
    </row>
    <row r="18" spans="1:5" s="35" customFormat="1" ht="30" customHeight="1">
      <c r="A18" s="82" t="s">
        <v>39</v>
      </c>
      <c r="B18" s="49" t="s">
        <v>38</v>
      </c>
      <c r="C18" s="83" t="s">
        <v>66</v>
      </c>
      <c r="D18" s="50" t="s">
        <v>57</v>
      </c>
      <c r="E18" s="83" t="s">
        <v>66</v>
      </c>
    </row>
    <row r="19" spans="1:5" s="35" customFormat="1" ht="30" customHeight="1">
      <c r="A19" s="82" t="s">
        <v>41</v>
      </c>
      <c r="B19" s="49" t="s">
        <v>40</v>
      </c>
      <c r="C19" s="50"/>
      <c r="D19" s="50"/>
      <c r="E19" s="50"/>
    </row>
    <row r="20" spans="1:5" s="35" customFormat="1" ht="30" customHeight="1" thickBot="1">
      <c r="A20" s="84" t="s">
        <v>67</v>
      </c>
      <c r="B20" s="54" t="s">
        <v>42</v>
      </c>
      <c r="C20" s="67">
        <v>1248.6325</v>
      </c>
      <c r="D20" s="67">
        <v>285.0498</v>
      </c>
      <c r="E20" s="67">
        <v>1723.105</v>
      </c>
    </row>
    <row r="21" spans="1:5" ht="12" customHeight="1" thickTop="1">
      <c r="A21" s="68"/>
      <c r="B21" s="55"/>
      <c r="C21" s="69"/>
      <c r="D21" s="69"/>
      <c r="E21" s="69"/>
    </row>
    <row r="22" spans="1:4" s="35" customFormat="1" ht="21.75" customHeight="1">
      <c r="A22" s="56" t="s">
        <v>4</v>
      </c>
      <c r="C22" s="70"/>
      <c r="D22" s="70"/>
    </row>
    <row r="23" spans="1:4" s="35" customFormat="1" ht="21.75" customHeight="1">
      <c r="A23" s="56" t="s">
        <v>5</v>
      </c>
      <c r="C23" s="70"/>
      <c r="D23" s="70"/>
    </row>
    <row r="24" spans="1:4" s="35" customFormat="1" ht="21.75" customHeight="1">
      <c r="A24" s="56" t="s">
        <v>14</v>
      </c>
      <c r="C24" s="70"/>
      <c r="D24" s="70"/>
    </row>
    <row r="25" spans="1:4" s="35" customFormat="1" ht="21.75" customHeight="1">
      <c r="A25" s="56" t="s">
        <v>15</v>
      </c>
      <c r="C25" s="70"/>
      <c r="D25" s="70"/>
    </row>
    <row r="26" spans="1:4" s="35" customFormat="1" ht="21.75" customHeight="1">
      <c r="A26" s="57" t="s">
        <v>16</v>
      </c>
      <c r="C26" s="70"/>
      <c r="D26" s="70"/>
    </row>
    <row r="27" spans="1:4" s="35" customFormat="1" ht="21.75" customHeight="1">
      <c r="A27" s="56" t="s">
        <v>51</v>
      </c>
      <c r="C27" s="70"/>
      <c r="D27" s="70"/>
    </row>
    <row r="28" spans="1:4" s="35" customFormat="1" ht="21.75" customHeight="1">
      <c r="A28" s="56" t="s">
        <v>20</v>
      </c>
      <c r="C28" s="70"/>
      <c r="D28" s="70"/>
    </row>
    <row r="29" spans="1:4" s="35" customFormat="1" ht="21.75" customHeight="1">
      <c r="A29" s="56" t="s">
        <v>21</v>
      </c>
      <c r="C29" s="70"/>
      <c r="D29" s="70"/>
    </row>
    <row r="30" spans="1:4" s="35" customFormat="1" ht="21.75" customHeight="1">
      <c r="A30" s="56" t="s">
        <v>17</v>
      </c>
      <c r="C30" s="70"/>
      <c r="D30" s="70"/>
    </row>
    <row r="31" spans="1:4" s="35" customFormat="1" ht="21.75" customHeight="1">
      <c r="A31" s="85" t="s">
        <v>68</v>
      </c>
      <c r="C31" s="70"/>
      <c r="D31" s="70"/>
    </row>
    <row r="32" spans="1:4" s="35" customFormat="1" ht="21.75" customHeight="1">
      <c r="A32" s="85" t="s">
        <v>69</v>
      </c>
      <c r="C32" s="70"/>
      <c r="D32" s="70"/>
    </row>
    <row r="33" ht="21.75" customHeight="1">
      <c r="A33" s="58"/>
    </row>
    <row r="34" spans="1:5" s="35" customFormat="1" ht="21.75" customHeight="1">
      <c r="A34" s="32" t="s">
        <v>6</v>
      </c>
      <c r="B34" s="33"/>
      <c r="C34" s="36"/>
      <c r="D34" s="36"/>
      <c r="E34" s="33"/>
    </row>
    <row r="35" spans="1:5" s="35" customFormat="1" ht="21.75" customHeight="1">
      <c r="A35" s="32" t="s">
        <v>10</v>
      </c>
      <c r="B35" s="33"/>
      <c r="C35" s="36"/>
      <c r="D35" s="36"/>
      <c r="E35" s="33"/>
    </row>
    <row r="36" spans="1:5" s="35" customFormat="1" ht="21.75" customHeight="1">
      <c r="A36" s="32" t="s">
        <v>52</v>
      </c>
      <c r="B36" s="33"/>
      <c r="C36" s="36"/>
      <c r="D36" s="36"/>
      <c r="E36" s="33"/>
    </row>
    <row r="37" spans="1:5" s="35" customFormat="1" ht="21.75" customHeight="1">
      <c r="A37" s="32" t="s">
        <v>19</v>
      </c>
      <c r="B37" s="33"/>
      <c r="C37" s="36"/>
      <c r="D37" s="36"/>
      <c r="E37" s="33"/>
    </row>
    <row r="38" spans="1:4" s="35" customFormat="1" ht="21.75" customHeight="1">
      <c r="A38" s="72"/>
      <c r="C38" s="34"/>
      <c r="D38" s="34"/>
    </row>
    <row r="39" spans="1:4" s="35" customFormat="1" ht="21.75" customHeight="1" thickBot="1">
      <c r="A39" s="73" t="s">
        <v>71</v>
      </c>
      <c r="C39" s="34"/>
      <c r="D39" s="34"/>
    </row>
    <row r="40" spans="1:5" s="74" customFormat="1" ht="18.75" thickTop="1">
      <c r="A40" s="37"/>
      <c r="B40" s="1" t="s">
        <v>9</v>
      </c>
      <c r="C40" s="38" t="s">
        <v>1</v>
      </c>
      <c r="D40" s="92" t="s">
        <v>2</v>
      </c>
      <c r="E40" s="38" t="s">
        <v>1</v>
      </c>
    </row>
    <row r="41" spans="1:5" s="74" customFormat="1" ht="18.75" thickBot="1">
      <c r="A41" s="40"/>
      <c r="B41" s="91"/>
      <c r="C41" s="61" t="s">
        <v>62</v>
      </c>
      <c r="D41" s="93"/>
      <c r="E41" s="61" t="s">
        <v>63</v>
      </c>
    </row>
    <row r="42" spans="2:5" s="41" customFormat="1" ht="12" customHeight="1" thickBot="1" thickTop="1">
      <c r="B42" s="42"/>
      <c r="C42" s="75"/>
      <c r="D42" s="42"/>
      <c r="E42" s="75"/>
    </row>
    <row r="43" spans="1:5" s="46" customFormat="1" ht="30" customHeight="1" thickTop="1">
      <c r="A43" s="86" t="s">
        <v>22</v>
      </c>
      <c r="B43" s="45" t="s">
        <v>23</v>
      </c>
      <c r="C43" s="65">
        <v>3447.62</v>
      </c>
      <c r="D43" s="65">
        <v>3283.04</v>
      </c>
      <c r="E43" s="65">
        <v>4393.273</v>
      </c>
    </row>
    <row r="44" spans="1:5" s="35" customFormat="1" ht="30" customHeight="1">
      <c r="A44" s="78" t="s">
        <v>24</v>
      </c>
      <c r="B44" s="48" t="s">
        <v>56</v>
      </c>
      <c r="C44" s="50"/>
      <c r="D44" s="50"/>
      <c r="E44" s="50"/>
    </row>
    <row r="45" spans="1:5" s="35" customFormat="1" ht="30" customHeight="1">
      <c r="A45" s="78" t="s">
        <v>26</v>
      </c>
      <c r="B45" s="49" t="s">
        <v>27</v>
      </c>
      <c r="C45" s="50">
        <v>17.615327999999998</v>
      </c>
      <c r="D45" s="50">
        <v>17.615327999999998</v>
      </c>
      <c r="E45" s="50">
        <v>17.615327999999998</v>
      </c>
    </row>
    <row r="46" spans="1:5" s="35" customFormat="1" ht="30" customHeight="1">
      <c r="A46" s="79" t="s">
        <v>28</v>
      </c>
      <c r="B46" s="52" t="s">
        <v>29</v>
      </c>
      <c r="C46" s="66"/>
      <c r="D46" s="66"/>
      <c r="E46" s="66"/>
    </row>
    <row r="47" spans="1:5" s="35" customFormat="1" ht="30" customHeight="1">
      <c r="A47" s="78" t="s">
        <v>30</v>
      </c>
      <c r="B47" s="49" t="s">
        <v>43</v>
      </c>
      <c r="C47" s="50">
        <v>200.00864000000004</v>
      </c>
      <c r="D47" s="50">
        <v>210.00907200000003</v>
      </c>
      <c r="E47" s="50" t="s">
        <v>12</v>
      </c>
    </row>
    <row r="48" spans="1:5" s="35" customFormat="1" ht="30" customHeight="1">
      <c r="A48" s="78" t="s">
        <v>31</v>
      </c>
      <c r="B48" s="49" t="s">
        <v>44</v>
      </c>
      <c r="C48" s="50"/>
      <c r="D48" s="50"/>
      <c r="E48" s="50"/>
    </row>
    <row r="49" spans="1:5" s="35" customFormat="1" ht="30" customHeight="1">
      <c r="A49" s="80" t="s">
        <v>35</v>
      </c>
      <c r="B49" s="52" t="s">
        <v>34</v>
      </c>
      <c r="C49" s="81" t="s">
        <v>13</v>
      </c>
      <c r="D49" s="66"/>
      <c r="E49" s="66" t="s">
        <v>13</v>
      </c>
    </row>
    <row r="50" spans="1:5" s="35" customFormat="1" ht="30" customHeight="1">
      <c r="A50" s="82" t="s">
        <v>37</v>
      </c>
      <c r="B50" s="49" t="s">
        <v>45</v>
      </c>
      <c r="C50" s="50">
        <v>370</v>
      </c>
      <c r="D50" s="50">
        <v>370</v>
      </c>
      <c r="E50" s="50" t="s">
        <v>12</v>
      </c>
    </row>
    <row r="51" spans="1:5" s="35" customFormat="1" ht="30" customHeight="1">
      <c r="A51" s="82" t="s">
        <v>39</v>
      </c>
      <c r="B51" s="49" t="s">
        <v>38</v>
      </c>
      <c r="C51" s="83" t="s">
        <v>66</v>
      </c>
      <c r="D51" s="50" t="s">
        <v>57</v>
      </c>
      <c r="E51" s="83" t="s">
        <v>66</v>
      </c>
    </row>
    <row r="52" spans="1:5" s="35" customFormat="1" ht="30" customHeight="1">
      <c r="A52" s="82" t="s">
        <v>41</v>
      </c>
      <c r="B52" s="49" t="s">
        <v>46</v>
      </c>
      <c r="C52" s="50"/>
      <c r="D52" s="50"/>
      <c r="E52" s="50"/>
    </row>
    <row r="53" spans="1:5" s="35" customFormat="1" ht="30" customHeight="1" thickBot="1">
      <c r="A53" s="84" t="s">
        <v>67</v>
      </c>
      <c r="B53" s="54" t="s">
        <v>47</v>
      </c>
      <c r="C53" s="67">
        <v>1123.76925</v>
      </c>
      <c r="D53" s="67">
        <v>285.0498</v>
      </c>
      <c r="E53" s="67">
        <v>1550.7945</v>
      </c>
    </row>
    <row r="54" spans="1:5" ht="12" customHeight="1" thickTop="1">
      <c r="A54" s="68"/>
      <c r="B54" s="55"/>
      <c r="C54" s="69"/>
      <c r="D54" s="69"/>
      <c r="E54" s="69"/>
    </row>
    <row r="55" spans="1:4" s="35" customFormat="1" ht="20.25">
      <c r="A55" s="56" t="s">
        <v>4</v>
      </c>
      <c r="C55" s="70"/>
      <c r="D55" s="70"/>
    </row>
    <row r="56" spans="1:4" s="35" customFormat="1" ht="20.25">
      <c r="A56" s="56" t="s">
        <v>5</v>
      </c>
      <c r="C56" s="70"/>
      <c r="D56" s="70"/>
    </row>
    <row r="57" spans="1:4" s="35" customFormat="1" ht="20.25">
      <c r="A57" s="56" t="s">
        <v>14</v>
      </c>
      <c r="C57" s="70"/>
      <c r="D57" s="70"/>
    </row>
    <row r="58" spans="1:4" s="35" customFormat="1" ht="20.25">
      <c r="A58" s="56" t="s">
        <v>15</v>
      </c>
      <c r="C58" s="70"/>
      <c r="D58" s="70"/>
    </row>
    <row r="59" spans="1:4" s="35" customFormat="1" ht="20.25">
      <c r="A59" s="57" t="s">
        <v>16</v>
      </c>
      <c r="C59" s="70"/>
      <c r="D59" s="70"/>
    </row>
    <row r="60" spans="1:4" s="35" customFormat="1" ht="20.25">
      <c r="A60" s="56" t="s">
        <v>51</v>
      </c>
      <c r="C60" s="70"/>
      <c r="D60" s="70"/>
    </row>
    <row r="61" spans="1:4" s="35" customFormat="1" ht="20.25">
      <c r="A61" s="57" t="s">
        <v>48</v>
      </c>
      <c r="C61" s="70"/>
      <c r="D61" s="70"/>
    </row>
    <row r="62" spans="1:4" s="35" customFormat="1" ht="20.25">
      <c r="A62" s="56" t="s">
        <v>49</v>
      </c>
      <c r="C62" s="70"/>
      <c r="D62" s="70"/>
    </row>
    <row r="63" spans="1:4" s="35" customFormat="1" ht="20.25">
      <c r="A63" s="56" t="s">
        <v>50</v>
      </c>
      <c r="C63" s="70"/>
      <c r="D63" s="70"/>
    </row>
    <row r="64" spans="1:4" s="35" customFormat="1" ht="20.25">
      <c r="A64" s="56" t="s">
        <v>17</v>
      </c>
      <c r="C64" s="70"/>
      <c r="D64" s="70"/>
    </row>
    <row r="65" spans="1:4" s="35" customFormat="1" ht="20.25">
      <c r="A65" s="85" t="s">
        <v>68</v>
      </c>
      <c r="C65" s="70"/>
      <c r="D65" s="70"/>
    </row>
    <row r="66" spans="1:4" s="35" customFormat="1" ht="20.25">
      <c r="A66" s="85" t="s">
        <v>69</v>
      </c>
      <c r="C66" s="70"/>
      <c r="D66" s="70"/>
    </row>
    <row r="67" ht="21.75" customHeight="1">
      <c r="A67" s="58"/>
    </row>
    <row r="68" spans="1:5" s="35" customFormat="1" ht="21.75" customHeight="1">
      <c r="A68" s="32" t="s">
        <v>6</v>
      </c>
      <c r="B68" s="33"/>
      <c r="C68" s="34"/>
      <c r="D68" s="34"/>
      <c r="E68" s="33"/>
    </row>
    <row r="69" spans="1:5" s="35" customFormat="1" ht="21.75" customHeight="1">
      <c r="A69" s="32" t="s">
        <v>10</v>
      </c>
      <c r="B69" s="33"/>
      <c r="C69" s="34"/>
      <c r="D69" s="34"/>
      <c r="E69" s="33"/>
    </row>
    <row r="70" spans="1:5" s="35" customFormat="1" ht="21.75" customHeight="1">
      <c r="A70" s="32" t="s">
        <v>53</v>
      </c>
      <c r="B70" s="33"/>
      <c r="C70" s="34"/>
      <c r="D70" s="34"/>
      <c r="E70" s="33"/>
    </row>
    <row r="71" spans="1:5" s="35" customFormat="1" ht="21.75" customHeight="1">
      <c r="A71" s="32" t="s">
        <v>19</v>
      </c>
      <c r="B71" s="33"/>
      <c r="C71" s="34"/>
      <c r="D71" s="34"/>
      <c r="E71" s="33"/>
    </row>
    <row r="72" spans="1:4" s="35" customFormat="1" ht="21.75" customHeight="1">
      <c r="A72" s="72"/>
      <c r="C72" s="34"/>
      <c r="D72" s="34"/>
    </row>
    <row r="73" spans="1:4" s="35" customFormat="1" ht="21.75" customHeight="1" thickBot="1">
      <c r="A73" s="73" t="s">
        <v>71</v>
      </c>
      <c r="C73" s="34"/>
      <c r="D73" s="34"/>
    </row>
    <row r="74" spans="1:5" ht="20.25" thickTop="1">
      <c r="A74" s="37"/>
      <c r="B74" s="1" t="s">
        <v>9</v>
      </c>
      <c r="C74" s="38" t="s">
        <v>1</v>
      </c>
      <c r="D74" s="92" t="s">
        <v>2</v>
      </c>
      <c r="E74" s="38" t="s">
        <v>1</v>
      </c>
    </row>
    <row r="75" spans="1:5" ht="20.25" thickBot="1">
      <c r="A75" s="40"/>
      <c r="B75" s="91"/>
      <c r="C75" s="61" t="s">
        <v>3</v>
      </c>
      <c r="D75" s="93"/>
      <c r="E75" s="61" t="s">
        <v>11</v>
      </c>
    </row>
    <row r="76" spans="2:5" s="62" customFormat="1" ht="12" customHeight="1" thickBot="1" thickTop="1">
      <c r="B76" s="63"/>
      <c r="C76" s="64"/>
      <c r="D76" s="63"/>
      <c r="E76" s="64"/>
    </row>
    <row r="77" spans="1:5" s="46" customFormat="1" ht="30" customHeight="1" thickTop="1">
      <c r="A77" s="86" t="s">
        <v>22</v>
      </c>
      <c r="B77" s="45" t="s">
        <v>23</v>
      </c>
      <c r="C77" s="65">
        <v>3320.24</v>
      </c>
      <c r="D77" s="65">
        <v>3283.04</v>
      </c>
      <c r="E77" s="65">
        <v>4737.63</v>
      </c>
    </row>
    <row r="78" spans="1:5" s="35" customFormat="1" ht="30" customHeight="1">
      <c r="A78" s="78" t="s">
        <v>24</v>
      </c>
      <c r="B78" s="48" t="s">
        <v>56</v>
      </c>
      <c r="C78" s="50"/>
      <c r="D78" s="50"/>
      <c r="E78" s="50"/>
    </row>
    <row r="79" spans="1:5" s="35" customFormat="1" ht="30" customHeight="1">
      <c r="A79" s="78" t="s">
        <v>26</v>
      </c>
      <c r="B79" s="49" t="s">
        <v>27</v>
      </c>
      <c r="C79" s="50">
        <v>17.615327999999998</v>
      </c>
      <c r="D79" s="50">
        <v>17.615327999999998</v>
      </c>
      <c r="E79" s="50">
        <v>17.615327999999998</v>
      </c>
    </row>
    <row r="80" spans="1:5" s="35" customFormat="1" ht="30" customHeight="1">
      <c r="A80" s="79" t="s">
        <v>28</v>
      </c>
      <c r="B80" s="52" t="s">
        <v>29</v>
      </c>
      <c r="C80" s="66"/>
      <c r="D80" s="66"/>
      <c r="E80" s="66"/>
    </row>
    <row r="81" spans="1:5" s="35" customFormat="1" ht="30" customHeight="1">
      <c r="A81" s="78" t="s">
        <v>30</v>
      </c>
      <c r="B81" s="49" t="s">
        <v>43</v>
      </c>
      <c r="C81" s="50">
        <v>200.00864000000004</v>
      </c>
      <c r="D81" s="50">
        <v>210.00907200000003</v>
      </c>
      <c r="E81" s="50" t="s">
        <v>12</v>
      </c>
    </row>
    <row r="82" spans="1:5" s="35" customFormat="1" ht="30" customHeight="1">
      <c r="A82" s="78" t="s">
        <v>31</v>
      </c>
      <c r="B82" s="49" t="s">
        <v>44</v>
      </c>
      <c r="C82" s="50"/>
      <c r="D82" s="50"/>
      <c r="E82" s="50"/>
    </row>
    <row r="83" spans="1:5" s="35" customFormat="1" ht="30" customHeight="1">
      <c r="A83" s="82" t="s">
        <v>33</v>
      </c>
      <c r="B83" s="87" t="s">
        <v>47</v>
      </c>
      <c r="C83" s="50">
        <v>1248.6325</v>
      </c>
      <c r="D83" s="50"/>
      <c r="E83" s="50">
        <v>1723.105</v>
      </c>
    </row>
    <row r="84" spans="1:5" s="35" customFormat="1" ht="30" customHeight="1">
      <c r="A84" s="80" t="s">
        <v>35</v>
      </c>
      <c r="B84" s="52" t="s">
        <v>34</v>
      </c>
      <c r="C84" s="81" t="s">
        <v>13</v>
      </c>
      <c r="D84" s="66"/>
      <c r="E84" s="66" t="s">
        <v>13</v>
      </c>
    </row>
    <row r="85" spans="1:5" s="35" customFormat="1" ht="30" customHeight="1">
      <c r="A85" s="82" t="s">
        <v>37</v>
      </c>
      <c r="B85" s="49" t="s">
        <v>45</v>
      </c>
      <c r="C85" s="50">
        <v>370</v>
      </c>
      <c r="D85" s="50">
        <v>370</v>
      </c>
      <c r="E85" s="50" t="s">
        <v>12</v>
      </c>
    </row>
    <row r="86" spans="1:5" s="35" customFormat="1" ht="30" customHeight="1">
      <c r="A86" s="82" t="s">
        <v>39</v>
      </c>
      <c r="B86" s="49" t="s">
        <v>38</v>
      </c>
      <c r="C86" s="83" t="s">
        <v>66</v>
      </c>
      <c r="D86" s="50" t="s">
        <v>57</v>
      </c>
      <c r="E86" s="83" t="s">
        <v>66</v>
      </c>
    </row>
    <row r="87" spans="1:5" s="35" customFormat="1" ht="30" customHeight="1">
      <c r="A87" s="82" t="s">
        <v>41</v>
      </c>
      <c r="B87" s="49" t="s">
        <v>46</v>
      </c>
      <c r="C87" s="50"/>
      <c r="D87" s="50"/>
      <c r="E87" s="50"/>
    </row>
    <row r="88" spans="1:5" s="35" customFormat="1" ht="30" customHeight="1" thickBot="1">
      <c r="A88" s="84" t="s">
        <v>67</v>
      </c>
      <c r="B88" s="54" t="s">
        <v>47</v>
      </c>
      <c r="C88" s="88"/>
      <c r="D88" s="67">
        <v>285.0498</v>
      </c>
      <c r="E88" s="89"/>
    </row>
    <row r="89" spans="1:5" ht="12" customHeight="1" thickTop="1">
      <c r="A89" s="68"/>
      <c r="B89" s="55"/>
      <c r="C89" s="69"/>
      <c r="D89" s="69"/>
      <c r="E89" s="69"/>
    </row>
    <row r="90" spans="1:4" s="35" customFormat="1" ht="20.25">
      <c r="A90" s="56" t="s">
        <v>4</v>
      </c>
      <c r="C90" s="70"/>
      <c r="D90" s="70"/>
    </row>
    <row r="91" spans="1:4" s="35" customFormat="1" ht="20.25">
      <c r="A91" s="56" t="s">
        <v>5</v>
      </c>
      <c r="C91" s="70"/>
      <c r="D91" s="70"/>
    </row>
    <row r="92" spans="1:4" s="35" customFormat="1" ht="20.25">
      <c r="A92" s="56" t="s">
        <v>14</v>
      </c>
      <c r="C92" s="70"/>
      <c r="D92" s="70"/>
    </row>
    <row r="93" spans="1:4" s="35" customFormat="1" ht="20.25">
      <c r="A93" s="56" t="s">
        <v>15</v>
      </c>
      <c r="C93" s="70"/>
      <c r="D93" s="70"/>
    </row>
    <row r="94" spans="1:4" s="35" customFormat="1" ht="20.25">
      <c r="A94" s="57" t="s">
        <v>16</v>
      </c>
      <c r="C94" s="70"/>
      <c r="D94" s="70"/>
    </row>
    <row r="95" spans="1:4" s="35" customFormat="1" ht="20.25">
      <c r="A95" s="56" t="s">
        <v>51</v>
      </c>
      <c r="C95" s="70"/>
      <c r="D95" s="70"/>
    </row>
    <row r="96" spans="1:4" s="35" customFormat="1" ht="20.25">
      <c r="A96" s="57" t="s">
        <v>48</v>
      </c>
      <c r="C96" s="70"/>
      <c r="D96" s="70"/>
    </row>
    <row r="97" spans="1:4" s="35" customFormat="1" ht="20.25">
      <c r="A97" s="56" t="s">
        <v>49</v>
      </c>
      <c r="C97" s="70"/>
      <c r="D97" s="70"/>
    </row>
    <row r="98" spans="1:4" s="35" customFormat="1" ht="20.25">
      <c r="A98" s="56" t="s">
        <v>50</v>
      </c>
      <c r="C98" s="70"/>
      <c r="D98" s="70"/>
    </row>
    <row r="99" spans="1:4" s="35" customFormat="1" ht="20.25">
      <c r="A99" s="56" t="s">
        <v>17</v>
      </c>
      <c r="C99" s="70"/>
      <c r="D99" s="70"/>
    </row>
    <row r="100" spans="1:4" s="35" customFormat="1" ht="20.25">
      <c r="A100" s="85" t="s">
        <v>68</v>
      </c>
      <c r="C100" s="70"/>
      <c r="D100" s="70"/>
    </row>
    <row r="101" spans="1:4" s="35" customFormat="1" ht="20.25">
      <c r="A101" s="85" t="s">
        <v>69</v>
      </c>
      <c r="C101" s="70"/>
      <c r="D101" s="70"/>
    </row>
    <row r="102" ht="21.75" customHeight="1"/>
    <row r="103" ht="21.75" customHeight="1"/>
  </sheetData>
  <sheetProtection password="CC36" sheet="1" objects="1" scenarios="1"/>
  <mergeCells count="6">
    <mergeCell ref="B74:B75"/>
    <mergeCell ref="D74:D75"/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fitToHeight="3" fitToWidth="3" horizontalDpi="600" verticalDpi="600" orientation="landscape" scale="61" r:id="rId1"/>
  <rowBreaks count="2" manualBreakCount="2">
    <brk id="33" max="4" man="1"/>
    <brk id="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9" customWidth="1"/>
    <col min="2" max="2" width="82.00390625" style="39" customWidth="1"/>
    <col min="3" max="3" width="43.57421875" style="71" customWidth="1"/>
    <col min="4" max="4" width="29.28125" style="71" customWidth="1"/>
    <col min="5" max="5" width="38.421875" style="39" customWidth="1"/>
    <col min="6" max="16384" width="11.421875" style="39" customWidth="1"/>
  </cols>
  <sheetData>
    <row r="1" spans="1:5" s="35" customFormat="1" ht="21.75" customHeight="1">
      <c r="A1" s="32" t="s">
        <v>6</v>
      </c>
      <c r="B1" s="33"/>
      <c r="C1" s="36"/>
      <c r="D1" s="36"/>
      <c r="E1" s="33"/>
    </row>
    <row r="2" spans="1:5" s="35" customFormat="1" ht="21.75" customHeight="1">
      <c r="A2" s="32" t="s">
        <v>10</v>
      </c>
      <c r="B2" s="33"/>
      <c r="C2" s="36"/>
      <c r="D2" s="36"/>
      <c r="E2" s="33"/>
    </row>
    <row r="3" spans="1:5" s="35" customFormat="1" ht="21.75" customHeight="1">
      <c r="A3" s="32" t="s">
        <v>7</v>
      </c>
      <c r="B3" s="33"/>
      <c r="C3" s="36"/>
      <c r="D3" s="36"/>
      <c r="E3" s="33"/>
    </row>
    <row r="4" spans="1:5" s="35" customFormat="1" ht="21.75" customHeight="1">
      <c r="A4" s="32" t="s">
        <v>8</v>
      </c>
      <c r="B4" s="33"/>
      <c r="C4" s="36"/>
      <c r="D4" s="36"/>
      <c r="E4" s="33"/>
    </row>
    <row r="5" spans="1:4" s="35" customFormat="1" ht="21.75" customHeight="1">
      <c r="A5" s="59"/>
      <c r="C5" s="59"/>
      <c r="D5" s="59"/>
    </row>
    <row r="6" spans="1:4" s="35" customFormat="1" ht="21.75" customHeight="1" thickBot="1">
      <c r="A6" s="60" t="s">
        <v>70</v>
      </c>
      <c r="C6" s="59"/>
      <c r="D6" s="59"/>
    </row>
    <row r="7" spans="1:5" ht="20.25" thickTop="1">
      <c r="A7" s="37"/>
      <c r="B7" s="1" t="s">
        <v>9</v>
      </c>
      <c r="C7" s="38" t="s">
        <v>1</v>
      </c>
      <c r="D7" s="92" t="s">
        <v>2</v>
      </c>
      <c r="E7" s="38" t="s">
        <v>1</v>
      </c>
    </row>
    <row r="8" spans="1:5" ht="20.25" thickBot="1">
      <c r="A8" s="40"/>
      <c r="B8" s="91"/>
      <c r="C8" s="61" t="s">
        <v>3</v>
      </c>
      <c r="D8" s="93"/>
      <c r="E8" s="61" t="s">
        <v>11</v>
      </c>
    </row>
    <row r="9" spans="1:5" s="43" customFormat="1" ht="12" customHeight="1" thickBot="1" thickTop="1">
      <c r="A9" s="62"/>
      <c r="B9" s="63"/>
      <c r="C9" s="64"/>
      <c r="D9" s="63"/>
      <c r="E9" s="64"/>
    </row>
    <row r="10" spans="1:5" s="46" customFormat="1" ht="30" customHeight="1" thickTop="1">
      <c r="A10" s="77" t="s">
        <v>22</v>
      </c>
      <c r="B10" s="45" t="s">
        <v>23</v>
      </c>
      <c r="C10" s="65">
        <v>3260.06</v>
      </c>
      <c r="D10" s="65">
        <v>3212.74</v>
      </c>
      <c r="E10" s="65">
        <v>4737.63</v>
      </c>
    </row>
    <row r="11" spans="1:5" s="35" customFormat="1" ht="30" customHeight="1">
      <c r="A11" s="78" t="s">
        <v>24</v>
      </c>
      <c r="B11" s="48" t="s">
        <v>56</v>
      </c>
      <c r="C11" s="50"/>
      <c r="D11" s="50"/>
      <c r="E11" s="50"/>
    </row>
    <row r="12" spans="1:5" s="35" customFormat="1" ht="30" customHeight="1">
      <c r="A12" s="78" t="s">
        <v>26</v>
      </c>
      <c r="B12" s="49" t="s">
        <v>27</v>
      </c>
      <c r="C12" s="50">
        <v>17.615327999999998</v>
      </c>
      <c r="D12" s="50">
        <v>17.615327999999998</v>
      </c>
      <c r="E12" s="50">
        <v>17.615327999999998</v>
      </c>
    </row>
    <row r="13" spans="1:5" s="35" customFormat="1" ht="30" customHeight="1">
      <c r="A13" s="79" t="s">
        <v>28</v>
      </c>
      <c r="B13" s="52" t="s">
        <v>29</v>
      </c>
      <c r="C13" s="66"/>
      <c r="D13" s="66"/>
      <c r="E13" s="66"/>
    </row>
    <row r="14" spans="1:5" s="35" customFormat="1" ht="30" customHeight="1">
      <c r="A14" s="78" t="s">
        <v>30</v>
      </c>
      <c r="B14" s="49" t="s">
        <v>43</v>
      </c>
      <c r="C14" s="50">
        <v>202.48892800000002</v>
      </c>
      <c r="D14" s="50">
        <v>213.14624</v>
      </c>
      <c r="E14" s="50" t="s">
        <v>12</v>
      </c>
    </row>
    <row r="15" spans="1:5" s="35" customFormat="1" ht="30" customHeight="1">
      <c r="A15" s="78" t="s">
        <v>31</v>
      </c>
      <c r="B15" s="49" t="s">
        <v>32</v>
      </c>
      <c r="C15" s="50"/>
      <c r="D15" s="50"/>
      <c r="E15" s="50"/>
    </row>
    <row r="16" spans="1:5" s="35" customFormat="1" ht="30" customHeight="1">
      <c r="A16" s="80" t="s">
        <v>35</v>
      </c>
      <c r="B16" s="52" t="s">
        <v>34</v>
      </c>
      <c r="C16" s="81" t="s">
        <v>13</v>
      </c>
      <c r="D16" s="66"/>
      <c r="E16" s="66" t="s">
        <v>13</v>
      </c>
    </row>
    <row r="17" spans="1:5" s="35" customFormat="1" ht="30" customHeight="1">
      <c r="A17" s="82" t="s">
        <v>37</v>
      </c>
      <c r="B17" s="49" t="s">
        <v>36</v>
      </c>
      <c r="C17" s="50">
        <v>370</v>
      </c>
      <c r="D17" s="50">
        <v>370</v>
      </c>
      <c r="E17" s="50" t="s">
        <v>12</v>
      </c>
    </row>
    <row r="18" spans="1:5" s="35" customFormat="1" ht="30" customHeight="1">
      <c r="A18" s="82" t="s">
        <v>39</v>
      </c>
      <c r="B18" s="49" t="s">
        <v>38</v>
      </c>
      <c r="C18" s="83" t="s">
        <v>66</v>
      </c>
      <c r="D18" s="50" t="s">
        <v>57</v>
      </c>
      <c r="E18" s="83" t="s">
        <v>66</v>
      </c>
    </row>
    <row r="19" spans="1:5" s="35" customFormat="1" ht="30" customHeight="1">
      <c r="A19" s="82" t="s">
        <v>41</v>
      </c>
      <c r="B19" s="49" t="s">
        <v>40</v>
      </c>
      <c r="C19" s="50"/>
      <c r="D19" s="50"/>
      <c r="E19" s="50"/>
    </row>
    <row r="20" spans="1:5" s="35" customFormat="1" ht="30" customHeight="1" thickBot="1">
      <c r="A20" s="84" t="s">
        <v>67</v>
      </c>
      <c r="B20" s="54" t="s">
        <v>42</v>
      </c>
      <c r="C20" s="67">
        <v>1243.41</v>
      </c>
      <c r="D20" s="67">
        <v>282.8034</v>
      </c>
      <c r="E20" s="67">
        <v>1715.1775</v>
      </c>
    </row>
    <row r="21" spans="1:5" ht="12" customHeight="1" thickTop="1">
      <c r="A21" s="68"/>
      <c r="B21" s="55"/>
      <c r="C21" s="69"/>
      <c r="D21" s="69"/>
      <c r="E21" s="69"/>
    </row>
    <row r="22" spans="1:4" s="35" customFormat="1" ht="21.75" customHeight="1">
      <c r="A22" s="56" t="s">
        <v>4</v>
      </c>
      <c r="C22" s="70"/>
      <c r="D22" s="70"/>
    </row>
    <row r="23" spans="1:4" s="35" customFormat="1" ht="21.75" customHeight="1">
      <c r="A23" s="56" t="s">
        <v>5</v>
      </c>
      <c r="C23" s="70"/>
      <c r="D23" s="70"/>
    </row>
    <row r="24" spans="1:4" s="35" customFormat="1" ht="21.75" customHeight="1">
      <c r="A24" s="56" t="s">
        <v>14</v>
      </c>
      <c r="C24" s="70"/>
      <c r="D24" s="70"/>
    </row>
    <row r="25" spans="1:4" s="35" customFormat="1" ht="21.75" customHeight="1">
      <c r="A25" s="56" t="s">
        <v>15</v>
      </c>
      <c r="C25" s="70"/>
      <c r="D25" s="70"/>
    </row>
    <row r="26" spans="1:4" s="35" customFormat="1" ht="21.75" customHeight="1">
      <c r="A26" s="57" t="s">
        <v>16</v>
      </c>
      <c r="C26" s="70"/>
      <c r="D26" s="70"/>
    </row>
    <row r="27" spans="1:4" s="35" customFormat="1" ht="21.75" customHeight="1">
      <c r="A27" s="56" t="s">
        <v>51</v>
      </c>
      <c r="C27" s="70"/>
      <c r="D27" s="70"/>
    </row>
    <row r="28" spans="1:4" s="35" customFormat="1" ht="21.75" customHeight="1">
      <c r="A28" s="56" t="s">
        <v>20</v>
      </c>
      <c r="C28" s="70"/>
      <c r="D28" s="70"/>
    </row>
    <row r="29" spans="1:4" s="35" customFormat="1" ht="21.75" customHeight="1">
      <c r="A29" s="56" t="s">
        <v>21</v>
      </c>
      <c r="C29" s="70"/>
      <c r="D29" s="70"/>
    </row>
    <row r="30" spans="1:4" s="35" customFormat="1" ht="21.75" customHeight="1">
      <c r="A30" s="56" t="s">
        <v>17</v>
      </c>
      <c r="C30" s="70"/>
      <c r="D30" s="70"/>
    </row>
    <row r="31" spans="1:4" s="35" customFormat="1" ht="21.75" customHeight="1">
      <c r="A31" s="85" t="s">
        <v>68</v>
      </c>
      <c r="C31" s="70"/>
      <c r="D31" s="70"/>
    </row>
    <row r="32" spans="1:4" s="35" customFormat="1" ht="21.75" customHeight="1">
      <c r="A32" s="85" t="s">
        <v>69</v>
      </c>
      <c r="C32" s="70"/>
      <c r="D32" s="70"/>
    </row>
    <row r="33" ht="21.75" customHeight="1">
      <c r="A33" s="58"/>
    </row>
    <row r="34" spans="1:5" s="35" customFormat="1" ht="21.75" customHeight="1">
      <c r="A34" s="32" t="s">
        <v>6</v>
      </c>
      <c r="B34" s="33"/>
      <c r="C34" s="36"/>
      <c r="D34" s="36"/>
      <c r="E34" s="33"/>
    </row>
    <row r="35" spans="1:5" s="35" customFormat="1" ht="21.75" customHeight="1">
      <c r="A35" s="32" t="s">
        <v>10</v>
      </c>
      <c r="B35" s="33"/>
      <c r="C35" s="36"/>
      <c r="D35" s="36"/>
      <c r="E35" s="33"/>
    </row>
    <row r="36" spans="1:5" s="35" customFormat="1" ht="21.75" customHeight="1">
      <c r="A36" s="32" t="s">
        <v>52</v>
      </c>
      <c r="B36" s="33"/>
      <c r="C36" s="36"/>
      <c r="D36" s="36"/>
      <c r="E36" s="33"/>
    </row>
    <row r="37" spans="1:5" s="35" customFormat="1" ht="21.75" customHeight="1">
      <c r="A37" s="32" t="s">
        <v>19</v>
      </c>
      <c r="B37" s="33"/>
      <c r="C37" s="36"/>
      <c r="D37" s="36"/>
      <c r="E37" s="33"/>
    </row>
    <row r="38" spans="1:4" s="35" customFormat="1" ht="21.75" customHeight="1">
      <c r="A38" s="72"/>
      <c r="C38" s="34"/>
      <c r="D38" s="34"/>
    </row>
    <row r="39" spans="1:4" s="35" customFormat="1" ht="21.75" customHeight="1" thickBot="1">
      <c r="A39" s="73" t="s">
        <v>70</v>
      </c>
      <c r="C39" s="34"/>
      <c r="D39" s="34"/>
    </row>
    <row r="40" spans="1:5" s="74" customFormat="1" ht="18.75" thickTop="1">
      <c r="A40" s="37"/>
      <c r="B40" s="1" t="s">
        <v>9</v>
      </c>
      <c r="C40" s="38" t="s">
        <v>1</v>
      </c>
      <c r="D40" s="92" t="s">
        <v>2</v>
      </c>
      <c r="E40" s="38" t="s">
        <v>1</v>
      </c>
    </row>
    <row r="41" spans="1:5" s="74" customFormat="1" ht="18.75" thickBot="1">
      <c r="A41" s="40"/>
      <c r="B41" s="91"/>
      <c r="C41" s="61" t="s">
        <v>62</v>
      </c>
      <c r="D41" s="93"/>
      <c r="E41" s="61" t="s">
        <v>63</v>
      </c>
    </row>
    <row r="42" spans="2:5" s="41" customFormat="1" ht="12" customHeight="1" thickBot="1" thickTop="1">
      <c r="B42" s="42"/>
      <c r="C42" s="75"/>
      <c r="D42" s="42"/>
      <c r="E42" s="75"/>
    </row>
    <row r="43" spans="1:5" s="46" customFormat="1" ht="30" customHeight="1" thickTop="1">
      <c r="A43" s="86" t="s">
        <v>22</v>
      </c>
      <c r="B43" s="45" t="s">
        <v>23</v>
      </c>
      <c r="C43" s="65">
        <v>3393.45</v>
      </c>
      <c r="D43" s="65">
        <v>3212.74</v>
      </c>
      <c r="E43" s="65">
        <v>4393.273</v>
      </c>
    </row>
    <row r="44" spans="1:5" s="35" customFormat="1" ht="30" customHeight="1">
      <c r="A44" s="78" t="s">
        <v>24</v>
      </c>
      <c r="B44" s="48" t="s">
        <v>56</v>
      </c>
      <c r="C44" s="50"/>
      <c r="D44" s="50"/>
      <c r="E44" s="50"/>
    </row>
    <row r="45" spans="1:5" s="35" customFormat="1" ht="30" customHeight="1">
      <c r="A45" s="78" t="s">
        <v>26</v>
      </c>
      <c r="B45" s="49" t="s">
        <v>27</v>
      </c>
      <c r="C45" s="50">
        <v>17.615327999999998</v>
      </c>
      <c r="D45" s="50">
        <v>17.615327999999998</v>
      </c>
      <c r="E45" s="50">
        <v>17.615327999999998</v>
      </c>
    </row>
    <row r="46" spans="1:5" s="35" customFormat="1" ht="30" customHeight="1">
      <c r="A46" s="79" t="s">
        <v>28</v>
      </c>
      <c r="B46" s="52" t="s">
        <v>29</v>
      </c>
      <c r="C46" s="66"/>
      <c r="D46" s="66"/>
      <c r="E46" s="66"/>
    </row>
    <row r="47" spans="1:5" s="35" customFormat="1" ht="30" customHeight="1">
      <c r="A47" s="78" t="s">
        <v>30</v>
      </c>
      <c r="B47" s="49" t="s">
        <v>43</v>
      </c>
      <c r="C47" s="50">
        <v>202.48892800000002</v>
      </c>
      <c r="D47" s="50">
        <v>213.14624</v>
      </c>
      <c r="E47" s="50" t="s">
        <v>12</v>
      </c>
    </row>
    <row r="48" spans="1:5" s="35" customFormat="1" ht="30" customHeight="1">
      <c r="A48" s="78" t="s">
        <v>31</v>
      </c>
      <c r="B48" s="49" t="s">
        <v>44</v>
      </c>
      <c r="C48" s="50"/>
      <c r="D48" s="50"/>
      <c r="E48" s="50"/>
    </row>
    <row r="49" spans="1:5" s="35" customFormat="1" ht="30" customHeight="1">
      <c r="A49" s="80" t="s">
        <v>35</v>
      </c>
      <c r="B49" s="52" t="s">
        <v>34</v>
      </c>
      <c r="C49" s="81" t="s">
        <v>13</v>
      </c>
      <c r="D49" s="66"/>
      <c r="E49" s="66" t="s">
        <v>13</v>
      </c>
    </row>
    <row r="50" spans="1:5" s="35" customFormat="1" ht="30" customHeight="1">
      <c r="A50" s="82" t="s">
        <v>37</v>
      </c>
      <c r="B50" s="49" t="s">
        <v>45</v>
      </c>
      <c r="C50" s="50">
        <v>370</v>
      </c>
      <c r="D50" s="50">
        <v>370</v>
      </c>
      <c r="E50" s="50" t="s">
        <v>12</v>
      </c>
    </row>
    <row r="51" spans="1:5" s="35" customFormat="1" ht="30" customHeight="1">
      <c r="A51" s="82" t="s">
        <v>39</v>
      </c>
      <c r="B51" s="49" t="s">
        <v>38</v>
      </c>
      <c r="C51" s="83" t="s">
        <v>66</v>
      </c>
      <c r="D51" s="50" t="s">
        <v>57</v>
      </c>
      <c r="E51" s="83" t="s">
        <v>66</v>
      </c>
    </row>
    <row r="52" spans="1:5" s="35" customFormat="1" ht="30" customHeight="1">
      <c r="A52" s="82" t="s">
        <v>41</v>
      </c>
      <c r="B52" s="49" t="s">
        <v>46</v>
      </c>
      <c r="C52" s="50"/>
      <c r="D52" s="50"/>
      <c r="E52" s="50"/>
    </row>
    <row r="53" spans="1:5" s="35" customFormat="1" ht="30" customHeight="1" thickBot="1">
      <c r="A53" s="84" t="s">
        <v>67</v>
      </c>
      <c r="B53" s="54" t="s">
        <v>47</v>
      </c>
      <c r="C53" s="67">
        <v>1119.0690000000002</v>
      </c>
      <c r="D53" s="67">
        <v>282.8034</v>
      </c>
      <c r="E53" s="67">
        <v>1543.65975</v>
      </c>
    </row>
    <row r="54" spans="1:5" ht="12" customHeight="1" thickTop="1">
      <c r="A54" s="68"/>
      <c r="B54" s="55"/>
      <c r="C54" s="69"/>
      <c r="D54" s="69"/>
      <c r="E54" s="69"/>
    </row>
    <row r="55" spans="1:4" s="35" customFormat="1" ht="20.25">
      <c r="A55" s="56" t="s">
        <v>4</v>
      </c>
      <c r="C55" s="70"/>
      <c r="D55" s="70"/>
    </row>
    <row r="56" spans="1:4" s="35" customFormat="1" ht="20.25">
      <c r="A56" s="56" t="s">
        <v>5</v>
      </c>
      <c r="C56" s="70"/>
      <c r="D56" s="70"/>
    </row>
    <row r="57" spans="1:4" s="35" customFormat="1" ht="20.25">
      <c r="A57" s="56" t="s">
        <v>14</v>
      </c>
      <c r="C57" s="70"/>
      <c r="D57" s="70"/>
    </row>
    <row r="58" spans="1:4" s="35" customFormat="1" ht="20.25">
      <c r="A58" s="56" t="s">
        <v>15</v>
      </c>
      <c r="C58" s="70"/>
      <c r="D58" s="70"/>
    </row>
    <row r="59" spans="1:4" s="35" customFormat="1" ht="20.25">
      <c r="A59" s="57" t="s">
        <v>16</v>
      </c>
      <c r="C59" s="70"/>
      <c r="D59" s="70"/>
    </row>
    <row r="60" spans="1:4" s="35" customFormat="1" ht="20.25">
      <c r="A60" s="56" t="s">
        <v>51</v>
      </c>
      <c r="C60" s="70"/>
      <c r="D60" s="70"/>
    </row>
    <row r="61" spans="1:4" s="35" customFormat="1" ht="20.25">
      <c r="A61" s="57" t="s">
        <v>48</v>
      </c>
      <c r="C61" s="70"/>
      <c r="D61" s="70"/>
    </row>
    <row r="62" spans="1:4" s="35" customFormat="1" ht="20.25">
      <c r="A62" s="56" t="s">
        <v>49</v>
      </c>
      <c r="C62" s="70"/>
      <c r="D62" s="70"/>
    </row>
    <row r="63" spans="1:4" s="35" customFormat="1" ht="20.25">
      <c r="A63" s="56" t="s">
        <v>50</v>
      </c>
      <c r="C63" s="70"/>
      <c r="D63" s="70"/>
    </row>
    <row r="64" spans="1:4" s="35" customFormat="1" ht="20.25">
      <c r="A64" s="56" t="s">
        <v>17</v>
      </c>
      <c r="C64" s="70"/>
      <c r="D64" s="70"/>
    </row>
    <row r="65" spans="1:4" s="35" customFormat="1" ht="20.25">
      <c r="A65" s="85" t="s">
        <v>68</v>
      </c>
      <c r="C65" s="70"/>
      <c r="D65" s="70"/>
    </row>
    <row r="66" spans="1:4" s="35" customFormat="1" ht="20.25">
      <c r="A66" s="85" t="s">
        <v>69</v>
      </c>
      <c r="C66" s="70"/>
      <c r="D66" s="70"/>
    </row>
    <row r="67" ht="21.75" customHeight="1">
      <c r="A67" s="58"/>
    </row>
    <row r="68" spans="1:5" s="35" customFormat="1" ht="21.75" customHeight="1">
      <c r="A68" s="32" t="s">
        <v>6</v>
      </c>
      <c r="B68" s="33"/>
      <c r="C68" s="34"/>
      <c r="D68" s="34"/>
      <c r="E68" s="33"/>
    </row>
    <row r="69" spans="1:5" s="35" customFormat="1" ht="21.75" customHeight="1">
      <c r="A69" s="32" t="s">
        <v>10</v>
      </c>
      <c r="B69" s="33"/>
      <c r="C69" s="34"/>
      <c r="D69" s="34"/>
      <c r="E69" s="33"/>
    </row>
    <row r="70" spans="1:5" s="35" customFormat="1" ht="21.75" customHeight="1">
      <c r="A70" s="32" t="s">
        <v>53</v>
      </c>
      <c r="B70" s="33"/>
      <c r="C70" s="34"/>
      <c r="D70" s="34"/>
      <c r="E70" s="33"/>
    </row>
    <row r="71" spans="1:5" s="35" customFormat="1" ht="21.75" customHeight="1">
      <c r="A71" s="32" t="s">
        <v>19</v>
      </c>
      <c r="B71" s="33"/>
      <c r="C71" s="34"/>
      <c r="D71" s="34"/>
      <c r="E71" s="33"/>
    </row>
    <row r="72" spans="1:4" s="35" customFormat="1" ht="21.75" customHeight="1">
      <c r="A72" s="72"/>
      <c r="C72" s="34"/>
      <c r="D72" s="34"/>
    </row>
    <row r="73" spans="1:4" s="35" customFormat="1" ht="21.75" customHeight="1" thickBot="1">
      <c r="A73" s="73" t="s">
        <v>70</v>
      </c>
      <c r="C73" s="34"/>
      <c r="D73" s="34"/>
    </row>
    <row r="74" spans="1:5" ht="20.25" thickTop="1">
      <c r="A74" s="37"/>
      <c r="B74" s="1" t="s">
        <v>9</v>
      </c>
      <c r="C74" s="38" t="s">
        <v>1</v>
      </c>
      <c r="D74" s="92" t="s">
        <v>2</v>
      </c>
      <c r="E74" s="38" t="s">
        <v>1</v>
      </c>
    </row>
    <row r="75" spans="1:5" ht="20.25" thickBot="1">
      <c r="A75" s="40"/>
      <c r="B75" s="91"/>
      <c r="C75" s="61" t="s">
        <v>3</v>
      </c>
      <c r="D75" s="93"/>
      <c r="E75" s="61" t="s">
        <v>11</v>
      </c>
    </row>
    <row r="76" spans="2:5" s="62" customFormat="1" ht="12" customHeight="1" thickBot="1" thickTop="1">
      <c r="B76" s="63"/>
      <c r="C76" s="64"/>
      <c r="D76" s="63"/>
      <c r="E76" s="64"/>
    </row>
    <row r="77" spans="1:5" s="46" customFormat="1" ht="30" customHeight="1" thickTop="1">
      <c r="A77" s="86" t="s">
        <v>22</v>
      </c>
      <c r="B77" s="45" t="s">
        <v>23</v>
      </c>
      <c r="C77" s="65">
        <v>3260.06</v>
      </c>
      <c r="D77" s="65">
        <v>3212.74</v>
      </c>
      <c r="E77" s="65">
        <v>4737.63</v>
      </c>
    </row>
    <row r="78" spans="1:5" s="35" customFormat="1" ht="30" customHeight="1">
      <c r="A78" s="78" t="s">
        <v>24</v>
      </c>
      <c r="B78" s="48" t="s">
        <v>56</v>
      </c>
      <c r="C78" s="50"/>
      <c r="D78" s="50"/>
      <c r="E78" s="50"/>
    </row>
    <row r="79" spans="1:5" s="35" customFormat="1" ht="30" customHeight="1">
      <c r="A79" s="78" t="s">
        <v>26</v>
      </c>
      <c r="B79" s="49" t="s">
        <v>27</v>
      </c>
      <c r="C79" s="50">
        <v>17.615327999999998</v>
      </c>
      <c r="D79" s="50">
        <v>17.615327999999998</v>
      </c>
      <c r="E79" s="50">
        <v>17.615327999999998</v>
      </c>
    </row>
    <row r="80" spans="1:5" s="35" customFormat="1" ht="30" customHeight="1">
      <c r="A80" s="79" t="s">
        <v>28</v>
      </c>
      <c r="B80" s="52" t="s">
        <v>29</v>
      </c>
      <c r="C80" s="66"/>
      <c r="D80" s="66"/>
      <c r="E80" s="66"/>
    </row>
    <row r="81" spans="1:5" s="35" customFormat="1" ht="30" customHeight="1">
      <c r="A81" s="78" t="s">
        <v>30</v>
      </c>
      <c r="B81" s="49" t="s">
        <v>43</v>
      </c>
      <c r="C81" s="50">
        <v>202.48892800000002</v>
      </c>
      <c r="D81" s="50">
        <v>213.14624</v>
      </c>
      <c r="E81" s="50" t="s">
        <v>12</v>
      </c>
    </row>
    <row r="82" spans="1:5" s="35" customFormat="1" ht="30" customHeight="1">
      <c r="A82" s="78" t="s">
        <v>31</v>
      </c>
      <c r="B82" s="49" t="s">
        <v>44</v>
      </c>
      <c r="C82" s="50"/>
      <c r="D82" s="50"/>
      <c r="E82" s="50"/>
    </row>
    <row r="83" spans="1:5" s="35" customFormat="1" ht="30" customHeight="1">
      <c r="A83" s="82" t="s">
        <v>33</v>
      </c>
      <c r="B83" s="87" t="s">
        <v>47</v>
      </c>
      <c r="C83" s="50">
        <v>1243.41</v>
      </c>
      <c r="D83" s="50"/>
      <c r="E83" s="50">
        <v>1715.1775</v>
      </c>
    </row>
    <row r="84" spans="1:5" s="35" customFormat="1" ht="30" customHeight="1">
      <c r="A84" s="80" t="s">
        <v>35</v>
      </c>
      <c r="B84" s="52" t="s">
        <v>34</v>
      </c>
      <c r="C84" s="81" t="s">
        <v>13</v>
      </c>
      <c r="D84" s="66"/>
      <c r="E84" s="66" t="s">
        <v>13</v>
      </c>
    </row>
    <row r="85" spans="1:5" s="35" customFormat="1" ht="30" customHeight="1">
      <c r="A85" s="82" t="s">
        <v>37</v>
      </c>
      <c r="B85" s="49" t="s">
        <v>45</v>
      </c>
      <c r="C85" s="50">
        <v>370</v>
      </c>
      <c r="D85" s="50">
        <v>370</v>
      </c>
      <c r="E85" s="50" t="s">
        <v>12</v>
      </c>
    </row>
    <row r="86" spans="1:5" s="35" customFormat="1" ht="30" customHeight="1">
      <c r="A86" s="82" t="s">
        <v>39</v>
      </c>
      <c r="B86" s="49" t="s">
        <v>38</v>
      </c>
      <c r="C86" s="83" t="s">
        <v>66</v>
      </c>
      <c r="D86" s="50" t="s">
        <v>57</v>
      </c>
      <c r="E86" s="83" t="s">
        <v>66</v>
      </c>
    </row>
    <row r="87" spans="1:5" s="35" customFormat="1" ht="30" customHeight="1">
      <c r="A87" s="82" t="s">
        <v>41</v>
      </c>
      <c r="B87" s="49" t="s">
        <v>46</v>
      </c>
      <c r="C87" s="50"/>
      <c r="D87" s="50"/>
      <c r="E87" s="50"/>
    </row>
    <row r="88" spans="1:5" s="35" customFormat="1" ht="30" customHeight="1" thickBot="1">
      <c r="A88" s="84" t="s">
        <v>67</v>
      </c>
      <c r="B88" s="54" t="s">
        <v>47</v>
      </c>
      <c r="C88" s="88"/>
      <c r="D88" s="67">
        <v>282.8034</v>
      </c>
      <c r="E88" s="89"/>
    </row>
    <row r="89" spans="1:5" ht="12" customHeight="1" thickTop="1">
      <c r="A89" s="68"/>
      <c r="B89" s="55"/>
      <c r="C89" s="69"/>
      <c r="D89" s="69"/>
      <c r="E89" s="69"/>
    </row>
    <row r="90" spans="1:4" s="35" customFormat="1" ht="20.25">
      <c r="A90" s="56" t="s">
        <v>4</v>
      </c>
      <c r="C90" s="70"/>
      <c r="D90" s="70"/>
    </row>
    <row r="91" spans="1:4" s="35" customFormat="1" ht="20.25">
      <c r="A91" s="56" t="s">
        <v>5</v>
      </c>
      <c r="C91" s="70"/>
      <c r="D91" s="70"/>
    </row>
    <row r="92" spans="1:4" s="35" customFormat="1" ht="20.25">
      <c r="A92" s="56" t="s">
        <v>14</v>
      </c>
      <c r="C92" s="70"/>
      <c r="D92" s="70"/>
    </row>
    <row r="93" spans="1:4" s="35" customFormat="1" ht="20.25">
      <c r="A93" s="56" t="s">
        <v>15</v>
      </c>
      <c r="C93" s="70"/>
      <c r="D93" s="70"/>
    </row>
    <row r="94" spans="1:4" s="35" customFormat="1" ht="20.25">
      <c r="A94" s="57" t="s">
        <v>16</v>
      </c>
      <c r="C94" s="70"/>
      <c r="D94" s="70"/>
    </row>
    <row r="95" spans="1:4" s="35" customFormat="1" ht="20.25">
      <c r="A95" s="56" t="s">
        <v>51</v>
      </c>
      <c r="C95" s="70"/>
      <c r="D95" s="70"/>
    </row>
    <row r="96" spans="1:4" s="35" customFormat="1" ht="20.25">
      <c r="A96" s="57" t="s">
        <v>48</v>
      </c>
      <c r="C96" s="70"/>
      <c r="D96" s="70"/>
    </row>
    <row r="97" spans="1:4" s="35" customFormat="1" ht="20.25">
      <c r="A97" s="56" t="s">
        <v>49</v>
      </c>
      <c r="C97" s="70"/>
      <c r="D97" s="70"/>
    </row>
    <row r="98" spans="1:4" s="35" customFormat="1" ht="20.25">
      <c r="A98" s="56" t="s">
        <v>50</v>
      </c>
      <c r="C98" s="70"/>
      <c r="D98" s="70"/>
    </row>
    <row r="99" spans="1:4" s="35" customFormat="1" ht="20.25">
      <c r="A99" s="56" t="s">
        <v>17</v>
      </c>
      <c r="C99" s="70"/>
      <c r="D99" s="70"/>
    </row>
    <row r="100" spans="1:4" s="35" customFormat="1" ht="20.25">
      <c r="A100" s="85" t="s">
        <v>68</v>
      </c>
      <c r="C100" s="70"/>
      <c r="D100" s="70"/>
    </row>
    <row r="101" spans="1:4" s="35" customFormat="1" ht="20.25">
      <c r="A101" s="85" t="s">
        <v>69</v>
      </c>
      <c r="C101" s="70"/>
      <c r="D101" s="70"/>
    </row>
    <row r="102" ht="21.75" customHeight="1"/>
    <row r="103" ht="21.75" customHeight="1"/>
  </sheetData>
  <sheetProtection password="CC36" sheet="1" objects="1" scenarios="1"/>
  <mergeCells count="6">
    <mergeCell ref="B74:B75"/>
    <mergeCell ref="D74:D75"/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fitToHeight="3" fitToWidth="3" horizontalDpi="600" verticalDpi="600" orientation="landscape" scale="61" r:id="rId1"/>
  <rowBreaks count="2" manualBreakCount="2">
    <brk id="33" max="4" man="1"/>
    <brk id="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="70" zoomScaleNormal="70" zoomScaleSheetLayoutView="40" zoomScalePageLayoutView="0" workbookViewId="0" topLeftCell="A31">
      <selection activeCell="C49" sqref="A49:IV49"/>
    </sheetView>
  </sheetViews>
  <sheetFormatPr defaultColWidth="11.421875" defaultRowHeight="12.75"/>
  <cols>
    <col min="1" max="1" width="5.00390625" style="39" customWidth="1"/>
    <col min="2" max="2" width="82.00390625" style="39" customWidth="1"/>
    <col min="3" max="3" width="43.57421875" style="71" customWidth="1"/>
    <col min="4" max="4" width="29.28125" style="71" customWidth="1"/>
    <col min="5" max="5" width="38.421875" style="39" customWidth="1"/>
    <col min="6" max="16384" width="11.421875" style="39" customWidth="1"/>
  </cols>
  <sheetData>
    <row r="1" spans="1:5" s="35" customFormat="1" ht="21.75" customHeight="1">
      <c r="A1" s="32" t="s">
        <v>6</v>
      </c>
      <c r="B1" s="33"/>
      <c r="C1" s="36"/>
      <c r="D1" s="36"/>
      <c r="E1" s="33"/>
    </row>
    <row r="2" spans="1:5" s="35" customFormat="1" ht="21.75" customHeight="1">
      <c r="A2" s="32" t="s">
        <v>10</v>
      </c>
      <c r="B2" s="33"/>
      <c r="C2" s="36"/>
      <c r="D2" s="36"/>
      <c r="E2" s="33"/>
    </row>
    <row r="3" spans="1:5" s="35" customFormat="1" ht="21.75" customHeight="1">
      <c r="A3" s="32" t="s">
        <v>7</v>
      </c>
      <c r="B3" s="33"/>
      <c r="C3" s="36"/>
      <c r="D3" s="36"/>
      <c r="E3" s="33"/>
    </row>
    <row r="4" spans="1:5" s="35" customFormat="1" ht="21.75" customHeight="1">
      <c r="A4" s="32" t="s">
        <v>8</v>
      </c>
      <c r="B4" s="33"/>
      <c r="C4" s="36"/>
      <c r="D4" s="36"/>
      <c r="E4" s="33"/>
    </row>
    <row r="5" spans="1:4" s="35" customFormat="1" ht="21.75" customHeight="1">
      <c r="A5" s="59"/>
      <c r="C5" s="59"/>
      <c r="D5" s="59"/>
    </row>
    <row r="6" spans="1:4" s="35" customFormat="1" ht="21.75" customHeight="1" thickBot="1">
      <c r="A6" s="60" t="str">
        <f>'[12]Res. MINMINAS'!A6</f>
        <v>VIGENCIA:  0:00 horas 1 de SEPTIEMBRE de  2007.</v>
      </c>
      <c r="C6" s="59"/>
      <c r="D6" s="59"/>
    </row>
    <row r="7" spans="1:5" ht="20.25" thickTop="1">
      <c r="A7" s="37"/>
      <c r="B7" s="1" t="s">
        <v>9</v>
      </c>
      <c r="C7" s="38" t="s">
        <v>1</v>
      </c>
      <c r="D7" s="92" t="s">
        <v>2</v>
      </c>
      <c r="E7" s="38" t="s">
        <v>1</v>
      </c>
    </row>
    <row r="8" spans="1:5" ht="20.25" thickBot="1">
      <c r="A8" s="40"/>
      <c r="B8" s="91"/>
      <c r="C8" s="61" t="s">
        <v>3</v>
      </c>
      <c r="D8" s="93"/>
      <c r="E8" s="61" t="s">
        <v>11</v>
      </c>
    </row>
    <row r="9" spans="1:5" s="43" customFormat="1" ht="12" customHeight="1" thickBot="1" thickTop="1">
      <c r="A9" s="62"/>
      <c r="B9" s="63"/>
      <c r="C9" s="64"/>
      <c r="D9" s="63"/>
      <c r="E9" s="64"/>
    </row>
    <row r="10" spans="1:5" s="46" customFormat="1" ht="30" customHeight="1" thickTop="1">
      <c r="A10" s="77" t="s">
        <v>22</v>
      </c>
      <c r="B10" s="45" t="s">
        <v>23</v>
      </c>
      <c r="C10" s="65">
        <f>'[12]Res. MINMINAS'!B9</f>
        <v>3251.38</v>
      </c>
      <c r="D10" s="65">
        <f>'[12]Res. MINMINAS'!C9</f>
        <v>3232.29</v>
      </c>
      <c r="E10" s="65">
        <f>+'[12]Res. MINMINAS'!D53</f>
        <v>4737.63</v>
      </c>
    </row>
    <row r="11" spans="1:5" s="35" customFormat="1" ht="30" customHeight="1">
      <c r="A11" s="78" t="s">
        <v>24</v>
      </c>
      <c r="B11" s="48" t="s">
        <v>56</v>
      </c>
      <c r="C11" s="50"/>
      <c r="D11" s="50"/>
      <c r="E11" s="50"/>
    </row>
    <row r="12" spans="1:5" s="35" customFormat="1" ht="30" customHeight="1">
      <c r="A12" s="78" t="s">
        <v>26</v>
      </c>
      <c r="B12" s="49" t="s">
        <v>27</v>
      </c>
      <c r="C12" s="50">
        <v>17.615327999999998</v>
      </c>
      <c r="D12" s="50">
        <v>17.615327999999998</v>
      </c>
      <c r="E12" s="50">
        <v>17.615327999999998</v>
      </c>
    </row>
    <row r="13" spans="1:5" s="35" customFormat="1" ht="30" customHeight="1">
      <c r="A13" s="79" t="s">
        <v>28</v>
      </c>
      <c r="B13" s="52" t="s">
        <v>29</v>
      </c>
      <c r="C13" s="66"/>
      <c r="D13" s="66"/>
      <c r="E13" s="66"/>
    </row>
    <row r="14" spans="1:5" s="35" customFormat="1" ht="30" customHeight="1">
      <c r="A14" s="78" t="s">
        <v>30</v>
      </c>
      <c r="B14" s="49" t="s">
        <v>43</v>
      </c>
      <c r="C14" s="50">
        <f>'[12]Res. MINMINAS'!B14</f>
        <v>183.19334400000002</v>
      </c>
      <c r="D14" s="50">
        <f>'[12]Res. MINMINAS'!C14</f>
        <v>193.370752</v>
      </c>
      <c r="E14" s="50" t="s">
        <v>12</v>
      </c>
    </row>
    <row r="15" spans="1:5" s="35" customFormat="1" ht="30" customHeight="1">
      <c r="A15" s="78" t="s">
        <v>31</v>
      </c>
      <c r="B15" s="49" t="s">
        <v>32</v>
      </c>
      <c r="C15" s="50"/>
      <c r="D15" s="50"/>
      <c r="E15" s="50"/>
    </row>
    <row r="16" spans="1:5" s="35" customFormat="1" ht="30" customHeight="1">
      <c r="A16" s="80" t="s">
        <v>35</v>
      </c>
      <c r="B16" s="52" t="s">
        <v>34</v>
      </c>
      <c r="C16" s="81" t="s">
        <v>13</v>
      </c>
      <c r="D16" s="66"/>
      <c r="E16" s="66" t="s">
        <v>13</v>
      </c>
    </row>
    <row r="17" spans="1:5" s="35" customFormat="1" ht="30" customHeight="1">
      <c r="A17" s="82" t="s">
        <v>37</v>
      </c>
      <c r="B17" s="49" t="s">
        <v>36</v>
      </c>
      <c r="C17" s="50">
        <f>'[12]Res. MINMINAS'!B16</f>
        <v>370</v>
      </c>
      <c r="D17" s="50">
        <f>'[12]Res. MINMINAS'!C16</f>
        <v>370</v>
      </c>
      <c r="E17" s="50" t="s">
        <v>12</v>
      </c>
    </row>
    <row r="18" spans="1:5" s="35" customFormat="1" ht="30" customHeight="1">
      <c r="A18" s="82" t="s">
        <v>39</v>
      </c>
      <c r="B18" s="49" t="s">
        <v>38</v>
      </c>
      <c r="C18" s="83" t="s">
        <v>66</v>
      </c>
      <c r="D18" s="50" t="s">
        <v>57</v>
      </c>
      <c r="E18" s="83" t="s">
        <v>66</v>
      </c>
    </row>
    <row r="19" spans="1:5" s="35" customFormat="1" ht="30" customHeight="1">
      <c r="A19" s="82" t="s">
        <v>41</v>
      </c>
      <c r="B19" s="49" t="s">
        <v>40</v>
      </c>
      <c r="C19" s="50"/>
      <c r="D19" s="50"/>
      <c r="E19" s="50"/>
    </row>
    <row r="20" spans="1:5" s="35" customFormat="1" ht="30" customHeight="1" thickBot="1">
      <c r="A20" s="84" t="s">
        <v>67</v>
      </c>
      <c r="B20" s="54" t="s">
        <v>42</v>
      </c>
      <c r="C20" s="67">
        <f>'[12]Res. MINMINAS'!B19</f>
        <v>1238.315</v>
      </c>
      <c r="D20" s="67">
        <f>'[12]Res. MINMINAS'!C19</f>
        <v>280.3752</v>
      </c>
      <c r="E20" s="67">
        <f>'[12]Res. MINMINAS'!D19</f>
        <v>1706.995</v>
      </c>
    </row>
    <row r="21" spans="1:5" ht="12" customHeight="1" thickTop="1">
      <c r="A21" s="68"/>
      <c r="B21" s="55"/>
      <c r="C21" s="69"/>
      <c r="D21" s="69"/>
      <c r="E21" s="69"/>
    </row>
    <row r="22" spans="1:4" s="35" customFormat="1" ht="21.75" customHeight="1">
      <c r="A22" s="56" t="s">
        <v>4</v>
      </c>
      <c r="C22" s="70"/>
      <c r="D22" s="70"/>
    </row>
    <row r="23" spans="1:4" s="35" customFormat="1" ht="21.75" customHeight="1">
      <c r="A23" s="56" t="s">
        <v>5</v>
      </c>
      <c r="C23" s="70"/>
      <c r="D23" s="70"/>
    </row>
    <row r="24" spans="1:4" s="35" customFormat="1" ht="21.75" customHeight="1">
      <c r="A24" s="56" t="s">
        <v>14</v>
      </c>
      <c r="C24" s="70"/>
      <c r="D24" s="70"/>
    </row>
    <row r="25" spans="1:4" s="35" customFormat="1" ht="21.75" customHeight="1">
      <c r="A25" s="56" t="s">
        <v>15</v>
      </c>
      <c r="C25" s="70"/>
      <c r="D25" s="70"/>
    </row>
    <row r="26" spans="1:4" s="35" customFormat="1" ht="21.75" customHeight="1">
      <c r="A26" s="57" t="s">
        <v>16</v>
      </c>
      <c r="C26" s="70"/>
      <c r="D26" s="70"/>
    </row>
    <row r="27" spans="1:4" s="35" customFormat="1" ht="21.75" customHeight="1">
      <c r="A27" s="56" t="s">
        <v>51</v>
      </c>
      <c r="C27" s="70"/>
      <c r="D27" s="70"/>
    </row>
    <row r="28" spans="1:4" s="35" customFormat="1" ht="21.75" customHeight="1">
      <c r="A28" s="56" t="s">
        <v>20</v>
      </c>
      <c r="C28" s="70"/>
      <c r="D28" s="70"/>
    </row>
    <row r="29" spans="1:4" s="35" customFormat="1" ht="21.75" customHeight="1">
      <c r="A29" s="56" t="s">
        <v>21</v>
      </c>
      <c r="C29" s="70"/>
      <c r="D29" s="70"/>
    </row>
    <row r="30" spans="1:4" s="35" customFormat="1" ht="21.75" customHeight="1">
      <c r="A30" s="56" t="s">
        <v>17</v>
      </c>
      <c r="C30" s="70"/>
      <c r="D30" s="70"/>
    </row>
    <row r="31" spans="1:4" s="35" customFormat="1" ht="21.75" customHeight="1">
      <c r="A31" s="85" t="s">
        <v>68</v>
      </c>
      <c r="C31" s="70"/>
      <c r="D31" s="70"/>
    </row>
    <row r="32" spans="1:4" s="35" customFormat="1" ht="21.75" customHeight="1">
      <c r="A32" s="85" t="s">
        <v>69</v>
      </c>
      <c r="C32" s="70"/>
      <c r="D32" s="70"/>
    </row>
    <row r="33" ht="21.75" customHeight="1">
      <c r="A33" s="58"/>
    </row>
    <row r="34" spans="1:5" s="35" customFormat="1" ht="21.75" customHeight="1">
      <c r="A34" s="32" t="s">
        <v>6</v>
      </c>
      <c r="B34" s="33"/>
      <c r="C34" s="36"/>
      <c r="D34" s="36"/>
      <c r="E34" s="33"/>
    </row>
    <row r="35" spans="1:5" s="35" customFormat="1" ht="21.75" customHeight="1">
      <c r="A35" s="32" t="s">
        <v>10</v>
      </c>
      <c r="B35" s="33"/>
      <c r="C35" s="36"/>
      <c r="D35" s="36"/>
      <c r="E35" s="33"/>
    </row>
    <row r="36" spans="1:5" s="35" customFormat="1" ht="21.75" customHeight="1">
      <c r="A36" s="32" t="s">
        <v>52</v>
      </c>
      <c r="B36" s="33"/>
      <c r="C36" s="36"/>
      <c r="D36" s="36"/>
      <c r="E36" s="33"/>
    </row>
    <row r="37" spans="1:5" s="35" customFormat="1" ht="21.75" customHeight="1">
      <c r="A37" s="32" t="s">
        <v>19</v>
      </c>
      <c r="B37" s="33"/>
      <c r="C37" s="36"/>
      <c r="D37" s="36"/>
      <c r="E37" s="33"/>
    </row>
    <row r="38" spans="1:4" s="35" customFormat="1" ht="21.75" customHeight="1">
      <c r="A38" s="72"/>
      <c r="C38" s="34"/>
      <c r="D38" s="34"/>
    </row>
    <row r="39" spans="1:4" s="35" customFormat="1" ht="21.75" customHeight="1" thickBot="1">
      <c r="A39" s="73" t="str">
        <f>'[12]Res. MINMINAS'!A6</f>
        <v>VIGENCIA:  0:00 horas 1 de SEPTIEMBRE de  2007.</v>
      </c>
      <c r="C39" s="34"/>
      <c r="D39" s="34"/>
    </row>
    <row r="40" spans="1:5" s="74" customFormat="1" ht="18.75" thickTop="1">
      <c r="A40" s="37"/>
      <c r="B40" s="1" t="s">
        <v>9</v>
      </c>
      <c r="C40" s="38" t="s">
        <v>1</v>
      </c>
      <c r="D40" s="92" t="s">
        <v>2</v>
      </c>
      <c r="E40" s="38" t="s">
        <v>1</v>
      </c>
    </row>
    <row r="41" spans="1:5" s="74" customFormat="1" ht="18.75" thickBot="1">
      <c r="A41" s="40"/>
      <c r="B41" s="91"/>
      <c r="C41" s="61" t="s">
        <v>62</v>
      </c>
      <c r="D41" s="93"/>
      <c r="E41" s="61" t="s">
        <v>63</v>
      </c>
    </row>
    <row r="42" spans="2:5" s="41" customFormat="1" ht="12" customHeight="1" thickBot="1" thickTop="1">
      <c r="B42" s="42"/>
      <c r="C42" s="75"/>
      <c r="D42" s="42"/>
      <c r="E42" s="75"/>
    </row>
    <row r="43" spans="1:5" s="46" customFormat="1" ht="30" customHeight="1" thickTop="1">
      <c r="A43" s="86" t="s">
        <v>22</v>
      </c>
      <c r="B43" s="45" t="s">
        <v>23</v>
      </c>
      <c r="C43" s="65">
        <f>'[12]Res. MINMINAS'!E9</f>
        <v>3378.5719999999997</v>
      </c>
      <c r="D43" s="65">
        <f>'[12]Res. MINMINAS'!C9</f>
        <v>3232.29</v>
      </c>
      <c r="E43" s="65">
        <f>'[12]Res. MINMINAS'!F9</f>
        <v>4386.203</v>
      </c>
    </row>
    <row r="44" spans="1:5" s="35" customFormat="1" ht="30" customHeight="1">
      <c r="A44" s="78" t="s">
        <v>24</v>
      </c>
      <c r="B44" s="48" t="s">
        <v>56</v>
      </c>
      <c r="C44" s="50"/>
      <c r="D44" s="50"/>
      <c r="E44" s="50"/>
    </row>
    <row r="45" spans="1:5" s="35" customFormat="1" ht="30" customHeight="1">
      <c r="A45" s="78" t="s">
        <v>26</v>
      </c>
      <c r="B45" s="49" t="s">
        <v>27</v>
      </c>
      <c r="C45" s="50">
        <v>17.615327999999998</v>
      </c>
      <c r="D45" s="50">
        <v>17.615327999999998</v>
      </c>
      <c r="E45" s="50">
        <v>17.615327999999998</v>
      </c>
    </row>
    <row r="46" spans="1:5" s="35" customFormat="1" ht="30" customHeight="1">
      <c r="A46" s="79" t="s">
        <v>28</v>
      </c>
      <c r="B46" s="52" t="s">
        <v>29</v>
      </c>
      <c r="C46" s="66"/>
      <c r="D46" s="66"/>
      <c r="E46" s="66"/>
    </row>
    <row r="47" spans="1:5" s="35" customFormat="1" ht="30" customHeight="1">
      <c r="A47" s="78" t="s">
        <v>30</v>
      </c>
      <c r="B47" s="49" t="s">
        <v>43</v>
      </c>
      <c r="C47" s="50">
        <f>'[12]Res. MINMINAS'!B14</f>
        <v>183.19334400000002</v>
      </c>
      <c r="D47" s="50">
        <f>'[12]Res. MINMINAS'!C14</f>
        <v>193.370752</v>
      </c>
      <c r="E47" s="50" t="s">
        <v>12</v>
      </c>
    </row>
    <row r="48" spans="1:5" s="35" customFormat="1" ht="30" customHeight="1">
      <c r="A48" s="78" t="s">
        <v>31</v>
      </c>
      <c r="B48" s="49" t="s">
        <v>44</v>
      </c>
      <c r="C48" s="50"/>
      <c r="D48" s="50"/>
      <c r="E48" s="50"/>
    </row>
    <row r="49" spans="1:5" s="35" customFormat="1" ht="30" customHeight="1">
      <c r="A49" s="80" t="s">
        <v>35</v>
      </c>
      <c r="B49" s="52" t="s">
        <v>34</v>
      </c>
      <c r="C49" s="81" t="s">
        <v>13</v>
      </c>
      <c r="D49" s="66"/>
      <c r="E49" s="66" t="s">
        <v>13</v>
      </c>
    </row>
    <row r="50" spans="1:5" s="35" customFormat="1" ht="30" customHeight="1">
      <c r="A50" s="82" t="s">
        <v>37</v>
      </c>
      <c r="B50" s="49" t="s">
        <v>45</v>
      </c>
      <c r="C50" s="50">
        <f>'[12]Res. MINMINAS'!B16</f>
        <v>370</v>
      </c>
      <c r="D50" s="50">
        <f>'[12]Res. MINMINAS'!C16</f>
        <v>370</v>
      </c>
      <c r="E50" s="50" t="s">
        <v>12</v>
      </c>
    </row>
    <row r="51" spans="1:5" s="35" customFormat="1" ht="30" customHeight="1">
      <c r="A51" s="82" t="s">
        <v>39</v>
      </c>
      <c r="B51" s="49" t="s">
        <v>38</v>
      </c>
      <c r="C51" s="83" t="s">
        <v>66</v>
      </c>
      <c r="D51" s="50" t="s">
        <v>57</v>
      </c>
      <c r="E51" s="83" t="s">
        <v>66</v>
      </c>
    </row>
    <row r="52" spans="1:5" s="35" customFormat="1" ht="30" customHeight="1">
      <c r="A52" s="82" t="s">
        <v>41</v>
      </c>
      <c r="B52" s="49" t="s">
        <v>46</v>
      </c>
      <c r="C52" s="50"/>
      <c r="D52" s="50"/>
      <c r="E52" s="50"/>
    </row>
    <row r="53" spans="1:5" s="35" customFormat="1" ht="30" customHeight="1" thickBot="1">
      <c r="A53" s="84" t="s">
        <v>67</v>
      </c>
      <c r="B53" s="54" t="s">
        <v>47</v>
      </c>
      <c r="C53" s="67">
        <f>'[12]Res. MINMINAS'!E19</f>
        <v>1114.4835</v>
      </c>
      <c r="D53" s="67">
        <f>'[12]Res. MINMINAS'!C19</f>
        <v>280.3752</v>
      </c>
      <c r="E53" s="67">
        <f>'[12]Res. MINMINAS'!F19</f>
        <v>1536.2955</v>
      </c>
    </row>
    <row r="54" spans="1:5" ht="12" customHeight="1" thickTop="1">
      <c r="A54" s="68"/>
      <c r="B54" s="55"/>
      <c r="C54" s="69"/>
      <c r="D54" s="69"/>
      <c r="E54" s="69"/>
    </row>
    <row r="55" spans="1:4" s="35" customFormat="1" ht="20.25">
      <c r="A55" s="56" t="s">
        <v>4</v>
      </c>
      <c r="C55" s="70"/>
      <c r="D55" s="70"/>
    </row>
    <row r="56" spans="1:4" s="35" customFormat="1" ht="20.25">
      <c r="A56" s="56" t="s">
        <v>5</v>
      </c>
      <c r="C56" s="70"/>
      <c r="D56" s="70"/>
    </row>
    <row r="57" spans="1:4" s="35" customFormat="1" ht="20.25">
      <c r="A57" s="56" t="s">
        <v>14</v>
      </c>
      <c r="C57" s="70"/>
      <c r="D57" s="70"/>
    </row>
    <row r="58" spans="1:4" s="35" customFormat="1" ht="20.25">
      <c r="A58" s="56" t="s">
        <v>15</v>
      </c>
      <c r="C58" s="70"/>
      <c r="D58" s="70"/>
    </row>
    <row r="59" spans="1:4" s="35" customFormat="1" ht="20.25">
      <c r="A59" s="57" t="s">
        <v>16</v>
      </c>
      <c r="C59" s="70"/>
      <c r="D59" s="70"/>
    </row>
    <row r="60" spans="1:4" s="35" customFormat="1" ht="20.25">
      <c r="A60" s="56" t="s">
        <v>51</v>
      </c>
      <c r="C60" s="70"/>
      <c r="D60" s="70"/>
    </row>
    <row r="61" spans="1:4" s="35" customFormat="1" ht="20.25">
      <c r="A61" s="57" t="s">
        <v>48</v>
      </c>
      <c r="C61" s="70"/>
      <c r="D61" s="70"/>
    </row>
    <row r="62" spans="1:4" s="35" customFormat="1" ht="20.25">
      <c r="A62" s="56" t="s">
        <v>49</v>
      </c>
      <c r="C62" s="70"/>
      <c r="D62" s="70"/>
    </row>
    <row r="63" spans="1:4" s="35" customFormat="1" ht="20.25">
      <c r="A63" s="56" t="s">
        <v>50</v>
      </c>
      <c r="C63" s="70"/>
      <c r="D63" s="70"/>
    </row>
    <row r="64" spans="1:4" s="35" customFormat="1" ht="20.25">
      <c r="A64" s="56" t="s">
        <v>17</v>
      </c>
      <c r="C64" s="70"/>
      <c r="D64" s="70"/>
    </row>
    <row r="65" spans="1:4" s="35" customFormat="1" ht="20.25">
      <c r="A65" s="85" t="s">
        <v>68</v>
      </c>
      <c r="C65" s="70"/>
      <c r="D65" s="70"/>
    </row>
    <row r="66" spans="1:4" s="35" customFormat="1" ht="20.25">
      <c r="A66" s="85" t="s">
        <v>69</v>
      </c>
      <c r="C66" s="70"/>
      <c r="D66" s="70"/>
    </row>
    <row r="67" ht="21.75" customHeight="1">
      <c r="A67" s="58"/>
    </row>
    <row r="68" spans="1:5" s="35" customFormat="1" ht="21.75" customHeight="1">
      <c r="A68" s="32" t="s">
        <v>6</v>
      </c>
      <c r="B68" s="33"/>
      <c r="C68" s="34"/>
      <c r="D68" s="34"/>
      <c r="E68" s="33"/>
    </row>
    <row r="69" spans="1:5" s="35" customFormat="1" ht="21.75" customHeight="1">
      <c r="A69" s="32" t="s">
        <v>10</v>
      </c>
      <c r="B69" s="33"/>
      <c r="C69" s="34"/>
      <c r="D69" s="34"/>
      <c r="E69" s="33"/>
    </row>
    <row r="70" spans="1:5" s="35" customFormat="1" ht="21.75" customHeight="1">
      <c r="A70" s="32" t="s">
        <v>53</v>
      </c>
      <c r="B70" s="33"/>
      <c r="C70" s="34"/>
      <c r="D70" s="34"/>
      <c r="E70" s="33"/>
    </row>
    <row r="71" spans="1:5" s="35" customFormat="1" ht="21.75" customHeight="1">
      <c r="A71" s="32" t="s">
        <v>19</v>
      </c>
      <c r="B71" s="33"/>
      <c r="C71" s="34"/>
      <c r="D71" s="34"/>
      <c r="E71" s="33"/>
    </row>
    <row r="72" spans="1:4" s="35" customFormat="1" ht="21.75" customHeight="1">
      <c r="A72" s="72"/>
      <c r="C72" s="34"/>
      <c r="D72" s="34"/>
    </row>
    <row r="73" spans="1:4" s="35" customFormat="1" ht="21.75" customHeight="1" thickBot="1">
      <c r="A73" s="73" t="str">
        <f>+'[12]Res. MINMINAS'!A6</f>
        <v>VIGENCIA:  0:00 horas 1 de SEPTIEMBRE de  2007.</v>
      </c>
      <c r="C73" s="34"/>
      <c r="D73" s="34"/>
    </row>
    <row r="74" spans="1:5" ht="20.25" thickTop="1">
      <c r="A74" s="37"/>
      <c r="B74" s="1" t="s">
        <v>9</v>
      </c>
      <c r="C74" s="38" t="s">
        <v>1</v>
      </c>
      <c r="D74" s="92" t="s">
        <v>2</v>
      </c>
      <c r="E74" s="38" t="s">
        <v>1</v>
      </c>
    </row>
    <row r="75" spans="1:5" ht="20.25" thickBot="1">
      <c r="A75" s="40"/>
      <c r="B75" s="91"/>
      <c r="C75" s="61" t="s">
        <v>3</v>
      </c>
      <c r="D75" s="93"/>
      <c r="E75" s="61" t="s">
        <v>11</v>
      </c>
    </row>
    <row r="76" spans="2:5" s="62" customFormat="1" ht="12" customHeight="1" thickBot="1" thickTop="1">
      <c r="B76" s="63"/>
      <c r="C76" s="64"/>
      <c r="D76" s="63"/>
      <c r="E76" s="64"/>
    </row>
    <row r="77" spans="1:5" s="46" customFormat="1" ht="30" customHeight="1" thickTop="1">
      <c r="A77" s="86" t="s">
        <v>22</v>
      </c>
      <c r="B77" s="45" t="s">
        <v>23</v>
      </c>
      <c r="C77" s="65">
        <f>'[12]Res. MINMINAS'!B9</f>
        <v>3251.38</v>
      </c>
      <c r="D77" s="65">
        <f>'[12]Res. MINMINAS'!C9</f>
        <v>3232.29</v>
      </c>
      <c r="E77" s="65">
        <f>+'[12]Res. MINMINAS'!D53</f>
        <v>4737.63</v>
      </c>
    </row>
    <row r="78" spans="1:5" s="35" customFormat="1" ht="30" customHeight="1">
      <c r="A78" s="78" t="s">
        <v>24</v>
      </c>
      <c r="B78" s="48" t="s">
        <v>56</v>
      </c>
      <c r="C78" s="50"/>
      <c r="D78" s="50"/>
      <c r="E78" s="50"/>
    </row>
    <row r="79" spans="1:5" s="35" customFormat="1" ht="30" customHeight="1">
      <c r="A79" s="78" t="s">
        <v>26</v>
      </c>
      <c r="B79" s="49" t="s">
        <v>27</v>
      </c>
      <c r="C79" s="50">
        <v>17.615327999999998</v>
      </c>
      <c r="D79" s="50">
        <v>17.615327999999998</v>
      </c>
      <c r="E79" s="50">
        <v>17.615327999999998</v>
      </c>
    </row>
    <row r="80" spans="1:5" s="35" customFormat="1" ht="30" customHeight="1">
      <c r="A80" s="79" t="s">
        <v>28</v>
      </c>
      <c r="B80" s="52" t="s">
        <v>29</v>
      </c>
      <c r="C80" s="66"/>
      <c r="D80" s="66"/>
      <c r="E80" s="66"/>
    </row>
    <row r="81" spans="1:5" s="35" customFormat="1" ht="30" customHeight="1">
      <c r="A81" s="78" t="s">
        <v>30</v>
      </c>
      <c r="B81" s="49" t="s">
        <v>43</v>
      </c>
      <c r="C81" s="50">
        <f>'[12]Res. MINMINAS'!B14</f>
        <v>183.19334400000002</v>
      </c>
      <c r="D81" s="50">
        <f>'[12]Res. MINMINAS'!C14</f>
        <v>193.370752</v>
      </c>
      <c r="E81" s="50" t="s">
        <v>12</v>
      </c>
    </row>
    <row r="82" spans="1:5" s="35" customFormat="1" ht="30" customHeight="1">
      <c r="A82" s="78" t="s">
        <v>31</v>
      </c>
      <c r="B82" s="49" t="s">
        <v>44</v>
      </c>
      <c r="C82" s="50"/>
      <c r="D82" s="50"/>
      <c r="E82" s="50"/>
    </row>
    <row r="83" spans="1:5" s="35" customFormat="1" ht="30" customHeight="1">
      <c r="A83" s="82" t="s">
        <v>33</v>
      </c>
      <c r="B83" s="87" t="s">
        <v>47</v>
      </c>
      <c r="C83" s="50">
        <f>'[12]Res. MINMINAS'!B19</f>
        <v>1238.315</v>
      </c>
      <c r="D83" s="50"/>
      <c r="E83" s="50">
        <f>'[12]Res. MINMINAS'!D19</f>
        <v>1706.995</v>
      </c>
    </row>
    <row r="84" spans="1:5" s="35" customFormat="1" ht="30" customHeight="1">
      <c r="A84" s="80" t="s">
        <v>35</v>
      </c>
      <c r="B84" s="52" t="s">
        <v>34</v>
      </c>
      <c r="C84" s="81" t="s">
        <v>13</v>
      </c>
      <c r="D84" s="66"/>
      <c r="E84" s="66" t="s">
        <v>13</v>
      </c>
    </row>
    <row r="85" spans="1:5" s="35" customFormat="1" ht="30" customHeight="1">
      <c r="A85" s="82" t="s">
        <v>37</v>
      </c>
      <c r="B85" s="49" t="s">
        <v>45</v>
      </c>
      <c r="C85" s="50">
        <f>'[12]Res. MINMINAS'!B16</f>
        <v>370</v>
      </c>
      <c r="D85" s="50">
        <f>'[12]Res. MINMINAS'!C16</f>
        <v>370</v>
      </c>
      <c r="E85" s="50" t="s">
        <v>12</v>
      </c>
    </row>
    <row r="86" spans="1:5" s="35" customFormat="1" ht="30" customHeight="1">
      <c r="A86" s="82" t="s">
        <v>39</v>
      </c>
      <c r="B86" s="49" t="s">
        <v>38</v>
      </c>
      <c r="C86" s="83" t="s">
        <v>66</v>
      </c>
      <c r="D86" s="50" t="s">
        <v>57</v>
      </c>
      <c r="E86" s="83" t="s">
        <v>66</v>
      </c>
    </row>
    <row r="87" spans="1:5" s="35" customFormat="1" ht="30" customHeight="1">
      <c r="A87" s="82" t="s">
        <v>41</v>
      </c>
      <c r="B87" s="49" t="s">
        <v>46</v>
      </c>
      <c r="C87" s="50"/>
      <c r="D87" s="50"/>
      <c r="E87" s="50"/>
    </row>
    <row r="88" spans="1:5" s="35" customFormat="1" ht="30" customHeight="1" thickBot="1">
      <c r="A88" s="84" t="s">
        <v>67</v>
      </c>
      <c r="B88" s="54" t="s">
        <v>47</v>
      </c>
      <c r="C88" s="88"/>
      <c r="D88" s="67">
        <f>'[12]Res. MINMINAS'!C19</f>
        <v>280.3752</v>
      </c>
      <c r="E88" s="89"/>
    </row>
    <row r="89" spans="1:5" ht="12" customHeight="1" thickTop="1">
      <c r="A89" s="68"/>
      <c r="B89" s="55"/>
      <c r="C89" s="69"/>
      <c r="D89" s="69"/>
      <c r="E89" s="69"/>
    </row>
    <row r="90" spans="1:4" s="35" customFormat="1" ht="20.25">
      <c r="A90" s="56" t="s">
        <v>4</v>
      </c>
      <c r="C90" s="70"/>
      <c r="D90" s="70"/>
    </row>
    <row r="91" spans="1:4" s="35" customFormat="1" ht="20.25">
      <c r="A91" s="56" t="s">
        <v>5</v>
      </c>
      <c r="C91" s="70"/>
      <c r="D91" s="70"/>
    </row>
    <row r="92" spans="1:4" s="35" customFormat="1" ht="20.25">
      <c r="A92" s="56" t="s">
        <v>14</v>
      </c>
      <c r="C92" s="70"/>
      <c r="D92" s="70"/>
    </row>
    <row r="93" spans="1:4" s="35" customFormat="1" ht="20.25">
      <c r="A93" s="56" t="s">
        <v>15</v>
      </c>
      <c r="C93" s="70"/>
      <c r="D93" s="70"/>
    </row>
    <row r="94" spans="1:4" s="35" customFormat="1" ht="20.25">
      <c r="A94" s="57" t="s">
        <v>16</v>
      </c>
      <c r="C94" s="70"/>
      <c r="D94" s="70"/>
    </row>
    <row r="95" spans="1:4" s="35" customFormat="1" ht="20.25">
      <c r="A95" s="56" t="s">
        <v>51</v>
      </c>
      <c r="C95" s="70"/>
      <c r="D95" s="70"/>
    </row>
    <row r="96" spans="1:4" s="35" customFormat="1" ht="20.25">
      <c r="A96" s="57" t="s">
        <v>48</v>
      </c>
      <c r="C96" s="70"/>
      <c r="D96" s="70"/>
    </row>
    <row r="97" spans="1:4" s="35" customFormat="1" ht="20.25">
      <c r="A97" s="56" t="s">
        <v>49</v>
      </c>
      <c r="C97" s="70"/>
      <c r="D97" s="70"/>
    </row>
    <row r="98" spans="1:4" s="35" customFormat="1" ht="20.25">
      <c r="A98" s="56" t="s">
        <v>50</v>
      </c>
      <c r="C98" s="70"/>
      <c r="D98" s="70"/>
    </row>
    <row r="99" spans="1:4" s="35" customFormat="1" ht="20.25">
      <c r="A99" s="56" t="s">
        <v>17</v>
      </c>
      <c r="C99" s="70"/>
      <c r="D99" s="70"/>
    </row>
    <row r="100" spans="1:4" s="35" customFormat="1" ht="20.25">
      <c r="A100" s="85" t="s">
        <v>68</v>
      </c>
      <c r="C100" s="70"/>
      <c r="D100" s="70"/>
    </row>
    <row r="101" spans="1:4" s="35" customFormat="1" ht="20.25">
      <c r="A101" s="85" t="s">
        <v>69</v>
      </c>
      <c r="C101" s="70"/>
      <c r="D101" s="70"/>
    </row>
    <row r="102" ht="21.75" customHeight="1"/>
    <row r="103" ht="21.75" customHeight="1"/>
  </sheetData>
  <sheetProtection/>
  <mergeCells count="6">
    <mergeCell ref="B74:B75"/>
    <mergeCell ref="D74:D75"/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fitToHeight="3" fitToWidth="3" horizontalDpi="600" verticalDpi="600" orientation="landscape" scale="61" r:id="rId1"/>
  <rowBreaks count="2" manualBreakCount="2">
    <brk id="33" max="4" man="1"/>
    <brk id="6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B22" sqref="B22"/>
    </sheetView>
  </sheetViews>
  <sheetFormatPr defaultColWidth="11.421875" defaultRowHeight="12.75"/>
  <cols>
    <col min="1" max="1" width="5.00390625" style="39" customWidth="1"/>
    <col min="2" max="2" width="82.00390625" style="39" customWidth="1"/>
    <col min="3" max="3" width="43.57421875" style="71" customWidth="1"/>
    <col min="4" max="4" width="29.28125" style="71" customWidth="1"/>
    <col min="5" max="5" width="38.421875" style="39" customWidth="1"/>
    <col min="6" max="16384" width="11.421875" style="39" customWidth="1"/>
  </cols>
  <sheetData>
    <row r="1" spans="1:5" s="35" customFormat="1" ht="21.75" customHeight="1">
      <c r="A1" s="32" t="s">
        <v>6</v>
      </c>
      <c r="B1" s="33"/>
      <c r="C1" s="36"/>
      <c r="D1" s="36"/>
      <c r="E1" s="33"/>
    </row>
    <row r="2" spans="1:5" s="35" customFormat="1" ht="21.75" customHeight="1">
      <c r="A2" s="32" t="s">
        <v>10</v>
      </c>
      <c r="B2" s="33"/>
      <c r="C2" s="36"/>
      <c r="D2" s="36"/>
      <c r="E2" s="33"/>
    </row>
    <row r="3" spans="1:5" s="35" customFormat="1" ht="21.75" customHeight="1">
      <c r="A3" s="32" t="s">
        <v>7</v>
      </c>
      <c r="B3" s="33"/>
      <c r="C3" s="36"/>
      <c r="D3" s="36"/>
      <c r="E3" s="33"/>
    </row>
    <row r="4" spans="1:5" s="35" customFormat="1" ht="21.75" customHeight="1">
      <c r="A4" s="32" t="s">
        <v>8</v>
      </c>
      <c r="B4" s="33"/>
      <c r="C4" s="36"/>
      <c r="D4" s="36"/>
      <c r="E4" s="33"/>
    </row>
    <row r="5" spans="1:4" s="35" customFormat="1" ht="21.75" customHeight="1">
      <c r="A5" s="59"/>
      <c r="C5" s="59"/>
      <c r="D5" s="59"/>
    </row>
    <row r="6" spans="1:4" s="35" customFormat="1" ht="21.75" customHeight="1" thickBot="1">
      <c r="A6" s="60" t="s">
        <v>65</v>
      </c>
      <c r="C6" s="59"/>
      <c r="D6" s="59"/>
    </row>
    <row r="7" spans="1:5" ht="20.25" thickTop="1">
      <c r="A7" s="37"/>
      <c r="B7" s="1" t="s">
        <v>9</v>
      </c>
      <c r="C7" s="38" t="s">
        <v>1</v>
      </c>
      <c r="D7" s="92" t="s">
        <v>2</v>
      </c>
      <c r="E7" s="38" t="s">
        <v>1</v>
      </c>
    </row>
    <row r="8" spans="1:5" ht="20.25" thickBot="1">
      <c r="A8" s="40"/>
      <c r="B8" s="91"/>
      <c r="C8" s="61" t="s">
        <v>3</v>
      </c>
      <c r="D8" s="93"/>
      <c r="E8" s="61" t="s">
        <v>11</v>
      </c>
    </row>
    <row r="9" spans="1:5" s="43" customFormat="1" ht="12" customHeight="1" thickBot="1" thickTop="1">
      <c r="A9" s="62"/>
      <c r="B9" s="63"/>
      <c r="C9" s="64"/>
      <c r="D9" s="63"/>
      <c r="E9" s="64"/>
    </row>
    <row r="10" spans="1:5" s="46" customFormat="1" ht="30" customHeight="1" thickTop="1">
      <c r="A10" s="44" t="s">
        <v>22</v>
      </c>
      <c r="B10" s="45" t="s">
        <v>23</v>
      </c>
      <c r="C10" s="65">
        <v>3241.68</v>
      </c>
      <c r="D10" s="65">
        <v>3251.68</v>
      </c>
      <c r="E10" s="65">
        <v>4737.63</v>
      </c>
    </row>
    <row r="11" spans="1:5" s="35" customFormat="1" ht="30" customHeight="1">
      <c r="A11" s="47" t="s">
        <v>24</v>
      </c>
      <c r="B11" s="48" t="s">
        <v>56</v>
      </c>
      <c r="C11" s="50"/>
      <c r="D11" s="50"/>
      <c r="E11" s="50"/>
    </row>
    <row r="12" spans="1:5" s="35" customFormat="1" ht="30" customHeight="1">
      <c r="A12" s="47" t="s">
        <v>26</v>
      </c>
      <c r="B12" s="49" t="s">
        <v>27</v>
      </c>
      <c r="C12" s="50">
        <v>17.615327999999998</v>
      </c>
      <c r="D12" s="50">
        <v>17.615327999999998</v>
      </c>
      <c r="E12" s="50">
        <v>17.615327999999998</v>
      </c>
    </row>
    <row r="13" spans="1:5" s="35" customFormat="1" ht="30" customHeight="1">
      <c r="A13" s="51" t="s">
        <v>28</v>
      </c>
      <c r="B13" s="52" t="s">
        <v>29</v>
      </c>
      <c r="C13" s="66"/>
      <c r="D13" s="66"/>
      <c r="E13" s="66"/>
    </row>
    <row r="14" spans="1:5" s="35" customFormat="1" ht="30" customHeight="1">
      <c r="A14" s="47" t="s">
        <v>30</v>
      </c>
      <c r="B14" s="49" t="s">
        <v>43</v>
      </c>
      <c r="C14" s="50">
        <v>165.46355000000003</v>
      </c>
      <c r="D14" s="50">
        <v>175.1967</v>
      </c>
      <c r="E14" s="50" t="s">
        <v>12</v>
      </c>
    </row>
    <row r="15" spans="1:5" s="35" customFormat="1" ht="30" customHeight="1">
      <c r="A15" s="47" t="s">
        <v>31</v>
      </c>
      <c r="B15" s="49" t="s">
        <v>32</v>
      </c>
      <c r="C15" s="50"/>
      <c r="D15" s="50"/>
      <c r="E15" s="50"/>
    </row>
    <row r="16" spans="1:5" s="35" customFormat="1" ht="30" customHeight="1">
      <c r="A16" s="51" t="s">
        <v>33</v>
      </c>
      <c r="B16" s="52" t="s">
        <v>34</v>
      </c>
      <c r="C16" s="66"/>
      <c r="D16" s="66"/>
      <c r="E16" s="66"/>
    </row>
    <row r="17" spans="1:5" s="35" customFormat="1" ht="30" customHeight="1">
      <c r="A17" s="47" t="s">
        <v>35</v>
      </c>
      <c r="B17" s="49" t="s">
        <v>36</v>
      </c>
      <c r="C17" s="50">
        <v>370</v>
      </c>
      <c r="D17" s="50">
        <v>370</v>
      </c>
      <c r="E17" s="50" t="s">
        <v>12</v>
      </c>
    </row>
    <row r="18" spans="1:5" s="35" customFormat="1" ht="30" customHeight="1">
      <c r="A18" s="47" t="s">
        <v>37</v>
      </c>
      <c r="B18" s="49" t="s">
        <v>38</v>
      </c>
      <c r="C18" s="50" t="s">
        <v>13</v>
      </c>
      <c r="D18" s="50" t="s">
        <v>57</v>
      </c>
      <c r="E18" s="50" t="s">
        <v>13</v>
      </c>
    </row>
    <row r="19" spans="1:5" s="35" customFormat="1" ht="30" customHeight="1">
      <c r="A19" s="47" t="s">
        <v>39</v>
      </c>
      <c r="B19" s="49" t="s">
        <v>40</v>
      </c>
      <c r="C19" s="50"/>
      <c r="D19" s="50"/>
      <c r="E19" s="50"/>
    </row>
    <row r="20" spans="1:5" s="35" customFormat="1" ht="30" customHeight="1" thickBot="1">
      <c r="A20" s="53" t="s">
        <v>41</v>
      </c>
      <c r="B20" s="54" t="s">
        <v>42</v>
      </c>
      <c r="C20" s="67">
        <v>1237.83</v>
      </c>
      <c r="D20" s="67">
        <v>276.5136</v>
      </c>
      <c r="E20" s="67">
        <v>1701.5875</v>
      </c>
    </row>
    <row r="21" spans="1:5" ht="12" customHeight="1" thickTop="1">
      <c r="A21" s="68"/>
      <c r="B21" s="55"/>
      <c r="C21" s="69"/>
      <c r="D21" s="69"/>
      <c r="E21" s="69"/>
    </row>
    <row r="22" spans="1:4" s="35" customFormat="1" ht="21.75" customHeight="1">
      <c r="A22" s="56" t="s">
        <v>4</v>
      </c>
      <c r="C22" s="70"/>
      <c r="D22" s="70"/>
    </row>
    <row r="23" spans="1:4" s="35" customFormat="1" ht="21.75" customHeight="1">
      <c r="A23" s="56" t="s">
        <v>5</v>
      </c>
      <c r="C23" s="70"/>
      <c r="D23" s="70"/>
    </row>
    <row r="24" spans="1:4" s="35" customFormat="1" ht="21.75" customHeight="1">
      <c r="A24" s="56" t="s">
        <v>14</v>
      </c>
      <c r="C24" s="70"/>
      <c r="D24" s="70"/>
    </row>
    <row r="25" spans="1:4" s="35" customFormat="1" ht="21.75" customHeight="1">
      <c r="A25" s="56" t="s">
        <v>15</v>
      </c>
      <c r="C25" s="70"/>
      <c r="D25" s="70"/>
    </row>
    <row r="26" spans="1:4" s="35" customFormat="1" ht="21.75" customHeight="1">
      <c r="A26" s="57" t="s">
        <v>16</v>
      </c>
      <c r="C26" s="70"/>
      <c r="D26" s="70"/>
    </row>
    <row r="27" spans="1:4" s="35" customFormat="1" ht="21.75" customHeight="1">
      <c r="A27" s="56" t="s">
        <v>51</v>
      </c>
      <c r="C27" s="70"/>
      <c r="D27" s="70"/>
    </row>
    <row r="28" spans="1:4" s="35" customFormat="1" ht="21.75" customHeight="1">
      <c r="A28" s="56" t="s">
        <v>20</v>
      </c>
      <c r="C28" s="70"/>
      <c r="D28" s="70"/>
    </row>
    <row r="29" spans="1:4" s="35" customFormat="1" ht="21.75" customHeight="1">
      <c r="A29" s="56" t="s">
        <v>21</v>
      </c>
      <c r="C29" s="70"/>
      <c r="D29" s="70"/>
    </row>
    <row r="30" spans="1:4" s="35" customFormat="1" ht="21.75" customHeight="1">
      <c r="A30" s="56" t="s">
        <v>17</v>
      </c>
      <c r="C30" s="70"/>
      <c r="D30" s="70"/>
    </row>
    <row r="31" spans="1:4" s="35" customFormat="1" ht="21.75" customHeight="1">
      <c r="A31" s="56" t="s">
        <v>18</v>
      </c>
      <c r="C31" s="70"/>
      <c r="D31" s="70"/>
    </row>
    <row r="32" ht="21.75" customHeight="1">
      <c r="A32" s="58"/>
    </row>
    <row r="33" spans="1:5" s="35" customFormat="1" ht="21.75" customHeight="1">
      <c r="A33" s="32" t="s">
        <v>6</v>
      </c>
      <c r="B33" s="33"/>
      <c r="C33" s="36"/>
      <c r="D33" s="36"/>
      <c r="E33" s="33"/>
    </row>
    <row r="34" spans="1:5" s="35" customFormat="1" ht="21.75" customHeight="1">
      <c r="A34" s="32" t="s">
        <v>10</v>
      </c>
      <c r="B34" s="33"/>
      <c r="C34" s="36"/>
      <c r="D34" s="36"/>
      <c r="E34" s="33"/>
    </row>
    <row r="35" spans="1:5" s="35" customFormat="1" ht="21.75" customHeight="1">
      <c r="A35" s="32" t="s">
        <v>52</v>
      </c>
      <c r="B35" s="33"/>
      <c r="C35" s="36"/>
      <c r="D35" s="36"/>
      <c r="E35" s="33"/>
    </row>
    <row r="36" spans="1:5" s="35" customFormat="1" ht="21.75" customHeight="1">
      <c r="A36" s="32" t="s">
        <v>19</v>
      </c>
      <c r="B36" s="33"/>
      <c r="C36" s="36"/>
      <c r="D36" s="36"/>
      <c r="E36" s="33"/>
    </row>
    <row r="37" spans="1:4" s="35" customFormat="1" ht="21.75" customHeight="1">
      <c r="A37" s="72"/>
      <c r="C37" s="34"/>
      <c r="D37" s="34"/>
    </row>
    <row r="38" spans="1:4" s="35" customFormat="1" ht="21.75" customHeight="1" thickBot="1">
      <c r="A38" s="73" t="s">
        <v>65</v>
      </c>
      <c r="C38" s="34"/>
      <c r="D38" s="34"/>
    </row>
    <row r="39" spans="1:5" s="74" customFormat="1" ht="18.75" thickTop="1">
      <c r="A39" s="37"/>
      <c r="B39" s="1" t="s">
        <v>9</v>
      </c>
      <c r="C39" s="38" t="s">
        <v>1</v>
      </c>
      <c r="D39" s="92" t="s">
        <v>2</v>
      </c>
      <c r="E39" s="38" t="s">
        <v>1</v>
      </c>
    </row>
    <row r="40" spans="1:5" s="74" customFormat="1" ht="18.75" thickBot="1">
      <c r="A40" s="40"/>
      <c r="B40" s="91"/>
      <c r="C40" s="61" t="s">
        <v>62</v>
      </c>
      <c r="D40" s="93"/>
      <c r="E40" s="61" t="s">
        <v>63</v>
      </c>
    </row>
    <row r="41" spans="2:5" s="41" customFormat="1" ht="12" customHeight="1" thickBot="1" thickTop="1">
      <c r="B41" s="42"/>
      <c r="C41" s="75"/>
      <c r="D41" s="42"/>
      <c r="E41" s="75"/>
    </row>
    <row r="42" spans="1:5" s="46" customFormat="1" ht="30" customHeight="1" thickTop="1">
      <c r="A42" s="76" t="s">
        <v>22</v>
      </c>
      <c r="B42" s="45" t="s">
        <v>23</v>
      </c>
      <c r="C42" s="65">
        <v>3362.77</v>
      </c>
      <c r="D42" s="65">
        <v>3251.68</v>
      </c>
      <c r="E42" s="65">
        <v>4379.137000000001</v>
      </c>
    </row>
    <row r="43" spans="1:5" s="35" customFormat="1" ht="30" customHeight="1">
      <c r="A43" s="47" t="s">
        <v>24</v>
      </c>
      <c r="B43" s="48" t="s">
        <v>56</v>
      </c>
      <c r="C43" s="50"/>
      <c r="D43" s="50"/>
      <c r="E43" s="50"/>
    </row>
    <row r="44" spans="1:5" s="35" customFormat="1" ht="30" customHeight="1">
      <c r="A44" s="47" t="s">
        <v>26</v>
      </c>
      <c r="B44" s="49" t="s">
        <v>27</v>
      </c>
      <c r="C44" s="50">
        <v>17.615327999999998</v>
      </c>
      <c r="D44" s="50">
        <v>17.615327999999998</v>
      </c>
      <c r="E44" s="50">
        <v>17.615327999999998</v>
      </c>
    </row>
    <row r="45" spans="1:5" s="35" customFormat="1" ht="30" customHeight="1">
      <c r="A45" s="51" t="s">
        <v>28</v>
      </c>
      <c r="B45" s="52" t="s">
        <v>29</v>
      </c>
      <c r="C45" s="66"/>
      <c r="D45" s="66"/>
      <c r="E45" s="66"/>
    </row>
    <row r="46" spans="1:5" s="35" customFormat="1" ht="30" customHeight="1">
      <c r="A46" s="47" t="s">
        <v>30</v>
      </c>
      <c r="B46" s="49" t="s">
        <v>43</v>
      </c>
      <c r="C46" s="50">
        <v>165.46355000000003</v>
      </c>
      <c r="D46" s="50">
        <v>175.1967</v>
      </c>
      <c r="E46" s="50" t="s">
        <v>12</v>
      </c>
    </row>
    <row r="47" spans="1:5" s="35" customFormat="1" ht="30" customHeight="1">
      <c r="A47" s="47" t="s">
        <v>31</v>
      </c>
      <c r="B47" s="49" t="s">
        <v>44</v>
      </c>
      <c r="C47" s="50"/>
      <c r="D47" s="50"/>
      <c r="E47" s="50"/>
    </row>
    <row r="48" spans="1:5" s="35" customFormat="1" ht="30" customHeight="1">
      <c r="A48" s="51" t="s">
        <v>33</v>
      </c>
      <c r="B48" s="52" t="s">
        <v>34</v>
      </c>
      <c r="C48" s="66"/>
      <c r="D48" s="66"/>
      <c r="E48" s="66"/>
    </row>
    <row r="49" spans="1:5" s="35" customFormat="1" ht="30" customHeight="1">
      <c r="A49" s="47" t="s">
        <v>35</v>
      </c>
      <c r="B49" s="49" t="s">
        <v>45</v>
      </c>
      <c r="C49" s="50">
        <v>370</v>
      </c>
      <c r="D49" s="50">
        <v>370</v>
      </c>
      <c r="E49" s="50" t="s">
        <v>12</v>
      </c>
    </row>
    <row r="50" spans="1:5" s="35" customFormat="1" ht="30" customHeight="1">
      <c r="A50" s="47" t="s">
        <v>37</v>
      </c>
      <c r="B50" s="49" t="s">
        <v>38</v>
      </c>
      <c r="C50" s="50" t="s">
        <v>13</v>
      </c>
      <c r="D50" s="50" t="s">
        <v>57</v>
      </c>
      <c r="E50" s="50" t="s">
        <v>13</v>
      </c>
    </row>
    <row r="51" spans="1:5" s="35" customFormat="1" ht="30" customHeight="1">
      <c r="A51" s="47" t="s">
        <v>39</v>
      </c>
      <c r="B51" s="49" t="s">
        <v>46</v>
      </c>
      <c r="C51" s="50"/>
      <c r="D51" s="50"/>
      <c r="E51" s="50"/>
    </row>
    <row r="52" spans="1:5" s="35" customFormat="1" ht="30" customHeight="1" thickBot="1">
      <c r="A52" s="53" t="s">
        <v>41</v>
      </c>
      <c r="B52" s="54" t="s">
        <v>47</v>
      </c>
      <c r="C52" s="67">
        <v>1114.047</v>
      </c>
      <c r="D52" s="67">
        <v>276.5136</v>
      </c>
      <c r="E52" s="67">
        <v>1531.42875</v>
      </c>
    </row>
    <row r="53" spans="1:5" ht="12" customHeight="1" thickTop="1">
      <c r="A53" s="68"/>
      <c r="B53" s="55"/>
      <c r="C53" s="69"/>
      <c r="D53" s="69"/>
      <c r="E53" s="69"/>
    </row>
    <row r="54" spans="1:4" s="35" customFormat="1" ht="20.25">
      <c r="A54" s="56" t="s">
        <v>4</v>
      </c>
      <c r="C54" s="70"/>
      <c r="D54" s="70"/>
    </row>
    <row r="55" spans="1:4" s="35" customFormat="1" ht="20.25">
      <c r="A55" s="56" t="s">
        <v>5</v>
      </c>
      <c r="C55" s="70"/>
      <c r="D55" s="70"/>
    </row>
    <row r="56" spans="1:4" s="35" customFormat="1" ht="20.25">
      <c r="A56" s="56" t="s">
        <v>14</v>
      </c>
      <c r="C56" s="70"/>
      <c r="D56" s="70"/>
    </row>
    <row r="57" spans="1:4" s="35" customFormat="1" ht="20.25">
      <c r="A57" s="56" t="s">
        <v>15</v>
      </c>
      <c r="C57" s="70"/>
      <c r="D57" s="70"/>
    </row>
    <row r="58" spans="1:4" s="35" customFormat="1" ht="20.25">
      <c r="A58" s="57" t="s">
        <v>16</v>
      </c>
      <c r="C58" s="70"/>
      <c r="D58" s="70"/>
    </row>
    <row r="59" spans="1:4" s="35" customFormat="1" ht="20.25">
      <c r="A59" s="56" t="s">
        <v>51</v>
      </c>
      <c r="C59" s="70"/>
      <c r="D59" s="70"/>
    </row>
    <row r="60" spans="1:4" s="35" customFormat="1" ht="20.25">
      <c r="A60" s="57" t="s">
        <v>48</v>
      </c>
      <c r="C60" s="70"/>
      <c r="D60" s="70"/>
    </row>
    <row r="61" spans="1:4" s="35" customFormat="1" ht="20.25">
      <c r="A61" s="56" t="s">
        <v>49</v>
      </c>
      <c r="C61" s="70"/>
      <c r="D61" s="70"/>
    </row>
    <row r="62" spans="1:4" s="35" customFormat="1" ht="20.25">
      <c r="A62" s="56" t="s">
        <v>50</v>
      </c>
      <c r="C62" s="70"/>
      <c r="D62" s="70"/>
    </row>
    <row r="63" spans="1:4" s="35" customFormat="1" ht="20.25">
      <c r="A63" s="56" t="s">
        <v>17</v>
      </c>
      <c r="C63" s="70"/>
      <c r="D63" s="70"/>
    </row>
    <row r="64" spans="1:4" s="35" customFormat="1" ht="20.25">
      <c r="A64" s="56" t="s">
        <v>18</v>
      </c>
      <c r="C64" s="70"/>
      <c r="D64" s="70"/>
    </row>
    <row r="65" ht="21.75" customHeight="1">
      <c r="A65" s="58"/>
    </row>
    <row r="66" spans="1:5" s="35" customFormat="1" ht="21.75" customHeight="1">
      <c r="A66" s="32" t="s">
        <v>6</v>
      </c>
      <c r="B66" s="33"/>
      <c r="C66" s="34"/>
      <c r="D66" s="34"/>
      <c r="E66" s="33"/>
    </row>
    <row r="67" spans="1:5" s="35" customFormat="1" ht="21.75" customHeight="1">
      <c r="A67" s="32" t="s">
        <v>10</v>
      </c>
      <c r="B67" s="33"/>
      <c r="C67" s="34"/>
      <c r="D67" s="34"/>
      <c r="E67" s="33"/>
    </row>
    <row r="68" spans="1:5" s="35" customFormat="1" ht="21.75" customHeight="1">
      <c r="A68" s="32" t="s">
        <v>53</v>
      </c>
      <c r="B68" s="33"/>
      <c r="C68" s="34"/>
      <c r="D68" s="34"/>
      <c r="E68" s="33"/>
    </row>
    <row r="69" spans="1:5" s="35" customFormat="1" ht="21.75" customHeight="1">
      <c r="A69" s="32" t="s">
        <v>19</v>
      </c>
      <c r="B69" s="33"/>
      <c r="C69" s="34"/>
      <c r="D69" s="34"/>
      <c r="E69" s="33"/>
    </row>
    <row r="70" spans="1:4" s="35" customFormat="1" ht="21.75" customHeight="1">
      <c r="A70" s="72"/>
      <c r="C70" s="34"/>
      <c r="D70" s="34"/>
    </row>
    <row r="71" spans="1:4" s="35" customFormat="1" ht="21.75" customHeight="1" thickBot="1">
      <c r="A71" s="73" t="s">
        <v>65</v>
      </c>
      <c r="C71" s="34"/>
      <c r="D71" s="34"/>
    </row>
    <row r="72" spans="1:5" ht="20.25" thickTop="1">
      <c r="A72" s="37"/>
      <c r="B72" s="1" t="s">
        <v>9</v>
      </c>
      <c r="C72" s="38" t="s">
        <v>1</v>
      </c>
      <c r="D72" s="92" t="s">
        <v>2</v>
      </c>
      <c r="E72" s="38" t="s">
        <v>1</v>
      </c>
    </row>
    <row r="73" spans="1:5" ht="20.25" thickBot="1">
      <c r="A73" s="40"/>
      <c r="B73" s="91"/>
      <c r="C73" s="61" t="s">
        <v>3</v>
      </c>
      <c r="D73" s="93"/>
      <c r="E73" s="61" t="s">
        <v>11</v>
      </c>
    </row>
    <row r="74" spans="2:5" s="62" customFormat="1" ht="12" customHeight="1" thickBot="1" thickTop="1">
      <c r="B74" s="63"/>
      <c r="C74" s="64"/>
      <c r="D74" s="63"/>
      <c r="E74" s="64"/>
    </row>
    <row r="75" spans="1:5" s="46" customFormat="1" ht="30" customHeight="1" thickTop="1">
      <c r="A75" s="76" t="s">
        <v>22</v>
      </c>
      <c r="B75" s="45" t="s">
        <v>23</v>
      </c>
      <c r="C75" s="65">
        <v>3241.68</v>
      </c>
      <c r="D75" s="65">
        <v>3251.68</v>
      </c>
      <c r="E75" s="65">
        <v>4737.63</v>
      </c>
    </row>
    <row r="76" spans="1:5" s="35" customFormat="1" ht="30" customHeight="1">
      <c r="A76" s="47" t="s">
        <v>24</v>
      </c>
      <c r="B76" s="48" t="s">
        <v>56</v>
      </c>
      <c r="C76" s="50"/>
      <c r="D76" s="50"/>
      <c r="E76" s="50"/>
    </row>
    <row r="77" spans="1:5" s="35" customFormat="1" ht="30" customHeight="1">
      <c r="A77" s="47" t="s">
        <v>26</v>
      </c>
      <c r="B77" s="49" t="s">
        <v>27</v>
      </c>
      <c r="C77" s="50">
        <v>17.615327999999998</v>
      </c>
      <c r="D77" s="50">
        <v>17.615327999999998</v>
      </c>
      <c r="E77" s="50">
        <v>17.615327999999998</v>
      </c>
    </row>
    <row r="78" spans="1:5" s="35" customFormat="1" ht="30" customHeight="1">
      <c r="A78" s="51" t="s">
        <v>28</v>
      </c>
      <c r="B78" s="52" t="s">
        <v>29</v>
      </c>
      <c r="C78" s="66"/>
      <c r="D78" s="66"/>
      <c r="E78" s="66"/>
    </row>
    <row r="79" spans="1:5" s="35" customFormat="1" ht="30" customHeight="1">
      <c r="A79" s="47" t="s">
        <v>30</v>
      </c>
      <c r="B79" s="49" t="s">
        <v>43</v>
      </c>
      <c r="C79" s="50">
        <v>165.46355000000003</v>
      </c>
      <c r="D79" s="50">
        <v>175.1967</v>
      </c>
      <c r="E79" s="50" t="s">
        <v>12</v>
      </c>
    </row>
    <row r="80" spans="1:5" s="35" customFormat="1" ht="30" customHeight="1">
      <c r="A80" s="47" t="s">
        <v>31</v>
      </c>
      <c r="B80" s="49" t="s">
        <v>44</v>
      </c>
      <c r="C80" s="50"/>
      <c r="D80" s="50"/>
      <c r="E80" s="50"/>
    </row>
    <row r="81" spans="1:5" s="35" customFormat="1" ht="30" customHeight="1">
      <c r="A81" s="51" t="s">
        <v>33</v>
      </c>
      <c r="B81" s="52" t="s">
        <v>34</v>
      </c>
      <c r="C81" s="66"/>
      <c r="D81" s="66"/>
      <c r="E81" s="66"/>
    </row>
    <row r="82" spans="1:5" s="35" customFormat="1" ht="30" customHeight="1">
      <c r="A82" s="47" t="s">
        <v>35</v>
      </c>
      <c r="B82" s="49" t="s">
        <v>45</v>
      </c>
      <c r="C82" s="50">
        <v>370</v>
      </c>
      <c r="D82" s="50">
        <v>370</v>
      </c>
      <c r="E82" s="50" t="s">
        <v>12</v>
      </c>
    </row>
    <row r="83" spans="1:5" s="35" customFormat="1" ht="30" customHeight="1">
      <c r="A83" s="47" t="s">
        <v>37</v>
      </c>
      <c r="B83" s="49" t="s">
        <v>38</v>
      </c>
      <c r="C83" s="50" t="s">
        <v>13</v>
      </c>
      <c r="D83" s="50" t="s">
        <v>57</v>
      </c>
      <c r="E83" s="50" t="s">
        <v>13</v>
      </c>
    </row>
    <row r="84" spans="1:5" s="35" customFormat="1" ht="30" customHeight="1">
      <c r="A84" s="47" t="s">
        <v>39</v>
      </c>
      <c r="B84" s="49" t="s">
        <v>46</v>
      </c>
      <c r="C84" s="50"/>
      <c r="D84" s="50"/>
      <c r="E84" s="50"/>
    </row>
    <row r="85" spans="1:5" s="35" customFormat="1" ht="30" customHeight="1" thickBot="1">
      <c r="A85" s="53" t="s">
        <v>41</v>
      </c>
      <c r="B85" s="54" t="s">
        <v>47</v>
      </c>
      <c r="C85" s="67">
        <v>1237.83</v>
      </c>
      <c r="D85" s="67">
        <v>276.5136</v>
      </c>
      <c r="E85" s="67">
        <v>1701.5875</v>
      </c>
    </row>
    <row r="86" spans="1:5" ht="12" customHeight="1" thickTop="1">
      <c r="A86" s="68"/>
      <c r="B86" s="55"/>
      <c r="C86" s="69"/>
      <c r="D86" s="69"/>
      <c r="E86" s="69"/>
    </row>
    <row r="87" spans="1:4" s="35" customFormat="1" ht="20.25">
      <c r="A87" s="56" t="s">
        <v>4</v>
      </c>
      <c r="C87" s="70"/>
      <c r="D87" s="70"/>
    </row>
    <row r="88" spans="1:4" s="35" customFormat="1" ht="20.25">
      <c r="A88" s="56" t="s">
        <v>5</v>
      </c>
      <c r="C88" s="70"/>
      <c r="D88" s="70"/>
    </row>
    <row r="89" spans="1:4" s="35" customFormat="1" ht="20.25">
      <c r="A89" s="56" t="s">
        <v>14</v>
      </c>
      <c r="C89" s="70"/>
      <c r="D89" s="70"/>
    </row>
    <row r="90" spans="1:4" s="35" customFormat="1" ht="20.25">
      <c r="A90" s="56" t="s">
        <v>15</v>
      </c>
      <c r="C90" s="70"/>
      <c r="D90" s="70"/>
    </row>
    <row r="91" spans="1:4" s="35" customFormat="1" ht="20.25">
      <c r="A91" s="57" t="s">
        <v>16</v>
      </c>
      <c r="C91" s="70"/>
      <c r="D91" s="70"/>
    </row>
    <row r="92" spans="1:4" s="35" customFormat="1" ht="20.25">
      <c r="A92" s="56" t="s">
        <v>51</v>
      </c>
      <c r="C92" s="70"/>
      <c r="D92" s="70"/>
    </row>
    <row r="93" spans="1:4" s="35" customFormat="1" ht="20.25">
      <c r="A93" s="57" t="s">
        <v>48</v>
      </c>
      <c r="C93" s="70"/>
      <c r="D93" s="70"/>
    </row>
    <row r="94" spans="1:4" s="35" customFormat="1" ht="20.25">
      <c r="A94" s="56" t="s">
        <v>49</v>
      </c>
      <c r="C94" s="70"/>
      <c r="D94" s="70"/>
    </row>
    <row r="95" spans="1:4" s="35" customFormat="1" ht="20.25">
      <c r="A95" s="56" t="s">
        <v>50</v>
      </c>
      <c r="C95" s="70"/>
      <c r="D95" s="70"/>
    </row>
    <row r="96" spans="1:4" s="35" customFormat="1" ht="20.25">
      <c r="A96" s="56" t="s">
        <v>17</v>
      </c>
      <c r="C96" s="70"/>
      <c r="D96" s="70"/>
    </row>
    <row r="97" spans="1:4" s="35" customFormat="1" ht="20.25">
      <c r="A97" s="56" t="s">
        <v>18</v>
      </c>
      <c r="C97" s="70"/>
      <c r="D97" s="70"/>
    </row>
    <row r="98" ht="21.75" customHeight="1"/>
    <row r="99" ht="21.75" customHeight="1"/>
  </sheetData>
  <sheetProtection password="CC36" sheet="1" objects="1" scenarios="1"/>
  <mergeCells count="6">
    <mergeCell ref="B72:B73"/>
    <mergeCell ref="D72:D73"/>
    <mergeCell ref="B7:B8"/>
    <mergeCell ref="D7:D8"/>
    <mergeCell ref="B39:B40"/>
    <mergeCell ref="D39:D40"/>
  </mergeCells>
  <printOptions horizontalCentered="1" verticalCentered="1"/>
  <pageMargins left="0.75" right="0.75" top="1" bottom="1" header="0" footer="0"/>
  <pageSetup fitToHeight="3" fitToWidth="3" horizontalDpi="600" verticalDpi="600" orientation="landscape" scale="61" r:id="rId1"/>
  <rowBreaks count="2" manualBreakCount="2">
    <brk id="32" max="4" man="1"/>
    <brk id="6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B17" sqref="B17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43.5742187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64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3227.13</v>
      </c>
      <c r="D9" s="27">
        <v>3230.18</v>
      </c>
      <c r="E9" s="27">
        <v>4737.63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162.789994</v>
      </c>
      <c r="D13" s="9">
        <v>172.365876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340</v>
      </c>
      <c r="D16" s="9">
        <v>335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1227.555</v>
      </c>
      <c r="D19" s="15">
        <v>274.0452</v>
      </c>
      <c r="E19" s="15">
        <v>1689.67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64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31" t="s">
        <v>62</v>
      </c>
      <c r="D38" s="97"/>
      <c r="E38" s="31" t="s">
        <v>63</v>
      </c>
    </row>
    <row r="39" spans="1:5" ht="30" customHeight="1">
      <c r="A39" s="25" t="s">
        <v>22</v>
      </c>
      <c r="B39" s="26" t="s">
        <v>23</v>
      </c>
      <c r="C39" s="27">
        <v>3349.68</v>
      </c>
      <c r="D39" s="27">
        <v>3230.18</v>
      </c>
      <c r="E39" s="27">
        <v>4379.137000000001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162.789994</v>
      </c>
      <c r="D43" s="9">
        <v>172.365876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340</v>
      </c>
      <c r="D46" s="9">
        <v>335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1104.7995</v>
      </c>
      <c r="D49" s="15">
        <v>274.0452</v>
      </c>
      <c r="E49" s="15">
        <v>1520.7030000000002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64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3227.13</v>
      </c>
      <c r="D70" s="27">
        <v>3230.18</v>
      </c>
      <c r="E70" s="27">
        <v>4737.63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162.789994</v>
      </c>
      <c r="D74" s="9">
        <v>172.365876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340</v>
      </c>
      <c r="D77" s="9">
        <v>335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1227.555</v>
      </c>
      <c r="D80" s="15">
        <v>274.0452</v>
      </c>
      <c r="E80" s="15">
        <v>1689.67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70" zoomScaleNormal="70" zoomScaleSheetLayoutView="40" zoomScalePageLayoutView="0" workbookViewId="0" topLeftCell="A1">
      <selection activeCell="B14" sqref="B14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43.5742187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tr">
        <f>'[11]Res. MINMINAS'!A6</f>
        <v>VIGENCIA:  0:00 horas 20 de JUNIO de  2007.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f>'[11]Res. MINMINAS'!B9</f>
        <v>3202.13</v>
      </c>
      <c r="D9" s="27">
        <f>'[11]Res. MINMINAS'!C9</f>
        <v>3200.34</v>
      </c>
      <c r="E9" s="27">
        <f>+'[11]Res. MINMINAS'!D47</f>
        <v>4737.63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f>'[11]Res. MINMINAS'!B14</f>
        <v>172.407472</v>
      </c>
      <c r="D13" s="9">
        <f>'[11]Res. MINMINAS'!C14</f>
        <v>182.54908799999998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f>'[11]Res. MINMINAS'!B16</f>
        <v>305</v>
      </c>
      <c r="D16" s="9">
        <f>'[11]Res. MINMINAS'!C16</f>
        <v>295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f>'[11]Res. MINMINAS'!B19</f>
        <v>1217.59</v>
      </c>
      <c r="D19" s="15">
        <f>'[11]Res. MINMINAS'!C19</f>
        <v>270.97679999999997</v>
      </c>
      <c r="E19" s="15">
        <f>'[11]Res. MINMINAS'!D19</f>
        <v>1677.37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tr">
        <f>'[11]Res. MINMINAS'!A6</f>
        <v>VIGENCIA:  0:00 horas 20 de JUNIO de  2007.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31" t="s">
        <v>62</v>
      </c>
      <c r="D38" s="97"/>
      <c r="E38" s="31" t="s">
        <v>63</v>
      </c>
    </row>
    <row r="39" spans="1:5" ht="30" customHeight="1">
      <c r="A39" s="25" t="s">
        <v>22</v>
      </c>
      <c r="B39" s="26" t="s">
        <v>23</v>
      </c>
      <c r="C39" s="27">
        <f>'[11]Res. MINMINAS'!E9</f>
        <v>3340.9320000000002</v>
      </c>
      <c r="D39" s="27">
        <f>'[11]Res. MINMINAS'!C9</f>
        <v>3200.34</v>
      </c>
      <c r="E39" s="27">
        <f>'[11]Res. MINMINAS'!F9</f>
        <v>4392.885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f>'[11]Res. MINMINAS'!B14</f>
        <v>172.407472</v>
      </c>
      <c r="D43" s="9">
        <f>'[11]Res. MINMINAS'!C14</f>
        <v>182.54908799999998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f>'[11]Res. MINMINAS'!B16</f>
        <v>305</v>
      </c>
      <c r="D46" s="9">
        <f>'[11]Res. MINMINAS'!C16</f>
        <v>295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f>'[11]Res. MINMINAS'!E19</f>
        <v>1095.831</v>
      </c>
      <c r="D49" s="15">
        <f>'[11]Res. MINMINAS'!C19</f>
        <v>270.97679999999997</v>
      </c>
      <c r="E49" s="15">
        <f>'[11]Res. MINMINAS'!F19</f>
        <v>1509.633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tr">
        <f>+'[11]Res. MINMINAS'!A6</f>
        <v>VIGENCIA:  0:00 horas 20 de JUNIO de  2007.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f>'[11]Res. MINMINAS'!B9</f>
        <v>3202.13</v>
      </c>
      <c r="D70" s="27">
        <f>'[11]Res. MINMINAS'!C9</f>
        <v>3200.34</v>
      </c>
      <c r="E70" s="27">
        <f>+'[11]Res. MINMINAS'!D47</f>
        <v>4737.63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f>'[11]Res. MINMINAS'!B14</f>
        <v>172.407472</v>
      </c>
      <c r="D74" s="9">
        <f>'[11]Res. MINMINAS'!C14</f>
        <v>182.54908799999998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f>'[11]Res. MINMINAS'!B16</f>
        <v>305</v>
      </c>
      <c r="D77" s="9">
        <f>'[11]Res. MINMINAS'!C16</f>
        <v>295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f>'[11]Res. MINMINAS'!B19</f>
        <v>1217.59</v>
      </c>
      <c r="D80" s="15">
        <f>'[11]Res. MINMINAS'!C19</f>
        <v>270.97679999999997</v>
      </c>
      <c r="E80" s="15">
        <f>'[11]Res. MINMINAS'!D19</f>
        <v>1677.37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43.5742187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61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3202.13</v>
      </c>
      <c r="D9" s="27">
        <v>3180.34</v>
      </c>
      <c r="E9" s="27">
        <v>4737.63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172.407472</v>
      </c>
      <c r="D13" s="9">
        <v>182.54908799999998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305</v>
      </c>
      <c r="D16" s="9">
        <v>295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1217.59</v>
      </c>
      <c r="D19" s="15">
        <v>270.97679999999997</v>
      </c>
      <c r="E19" s="15">
        <v>1677.37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61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31" t="s">
        <v>62</v>
      </c>
      <c r="D38" s="97"/>
      <c r="E38" s="31" t="s">
        <v>63</v>
      </c>
    </row>
    <row r="39" spans="1:5" ht="30" customHeight="1">
      <c r="A39" s="25" t="s">
        <v>22</v>
      </c>
      <c r="B39" s="26" t="s">
        <v>23</v>
      </c>
      <c r="C39" s="27">
        <v>3340.9320000000002</v>
      </c>
      <c r="D39" s="27">
        <v>3180.34</v>
      </c>
      <c r="E39" s="27">
        <v>4392.885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172.407472</v>
      </c>
      <c r="D43" s="9">
        <v>182.54908799999998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305</v>
      </c>
      <c r="D46" s="9">
        <v>295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1095.831</v>
      </c>
      <c r="D49" s="15">
        <v>270.97679999999997</v>
      </c>
      <c r="E49" s="15">
        <v>1509.633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61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3202.13</v>
      </c>
      <c r="D70" s="27">
        <v>3180.34</v>
      </c>
      <c r="E70" s="27">
        <v>4737.63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172.407472</v>
      </c>
      <c r="D74" s="9">
        <v>182.54908799999998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305</v>
      </c>
      <c r="D77" s="9">
        <v>295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1217.59</v>
      </c>
      <c r="D80" s="15">
        <v>270.97679999999997</v>
      </c>
      <c r="E80" s="15">
        <v>1677.37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="50" zoomScaleNormal="50" zoomScaleSheetLayoutView="40" zoomScalePageLayoutView="0" workbookViewId="0" topLeftCell="A1">
      <selection activeCell="B43" sqref="B43"/>
    </sheetView>
  </sheetViews>
  <sheetFormatPr defaultColWidth="11.421875" defaultRowHeight="12.75"/>
  <cols>
    <col min="1" max="1" width="6.00390625" style="5" customWidth="1"/>
    <col min="2" max="2" width="82.00390625" style="5" customWidth="1"/>
    <col min="3" max="3" width="39.8515625" style="17" customWidth="1"/>
    <col min="4" max="4" width="29.28125" style="17" customWidth="1"/>
    <col min="5" max="5" width="38.421875" style="5" customWidth="1"/>
    <col min="6" max="16384" width="11.421875" style="5" customWidth="1"/>
  </cols>
  <sheetData>
    <row r="1" spans="1:5" ht="21.75" customHeight="1">
      <c r="A1" s="2" t="s">
        <v>6</v>
      </c>
      <c r="B1" s="3"/>
      <c r="C1" s="4"/>
      <c r="D1" s="4"/>
      <c r="E1" s="3"/>
    </row>
    <row r="2" spans="1:5" ht="21.75" customHeight="1">
      <c r="A2" s="2" t="s">
        <v>10</v>
      </c>
      <c r="B2" s="3"/>
      <c r="C2" s="4"/>
      <c r="D2" s="4"/>
      <c r="E2" s="3"/>
    </row>
    <row r="3" spans="1:5" ht="21.75" customHeight="1">
      <c r="A3" s="2" t="s">
        <v>7</v>
      </c>
      <c r="B3" s="3"/>
      <c r="C3" s="4"/>
      <c r="D3" s="4"/>
      <c r="E3" s="3"/>
    </row>
    <row r="4" spans="1:5" ht="21.75" customHeight="1">
      <c r="A4" s="2" t="s">
        <v>8</v>
      </c>
      <c r="B4" s="3"/>
      <c r="C4" s="4"/>
      <c r="D4" s="4"/>
      <c r="E4" s="3"/>
    </row>
    <row r="5" spans="1:4" ht="21.75" customHeight="1">
      <c r="A5" s="6"/>
      <c r="C5" s="6"/>
      <c r="D5" s="6"/>
    </row>
    <row r="6" spans="1:4" ht="21.75" customHeight="1" thickBot="1">
      <c r="A6" s="28" t="s">
        <v>60</v>
      </c>
      <c r="C6" s="6"/>
      <c r="D6" s="6"/>
    </row>
    <row r="7" spans="1:5" ht="20.25">
      <c r="A7" s="21"/>
      <c r="B7" s="94" t="s">
        <v>9</v>
      </c>
      <c r="C7" s="22" t="s">
        <v>1</v>
      </c>
      <c r="D7" s="96" t="s">
        <v>2</v>
      </c>
      <c r="E7" s="22" t="s">
        <v>1</v>
      </c>
    </row>
    <row r="8" spans="1:5" ht="21" thickBot="1">
      <c r="A8" s="23"/>
      <c r="B8" s="95"/>
      <c r="C8" s="24" t="s">
        <v>3</v>
      </c>
      <c r="D8" s="97"/>
      <c r="E8" s="24" t="s">
        <v>11</v>
      </c>
    </row>
    <row r="9" spans="1:5" ht="30" customHeight="1">
      <c r="A9" s="25" t="s">
        <v>22</v>
      </c>
      <c r="B9" s="26" t="s">
        <v>23</v>
      </c>
      <c r="C9" s="27">
        <v>3178.89</v>
      </c>
      <c r="D9" s="27">
        <v>3151.65</v>
      </c>
      <c r="E9" s="27">
        <v>4737.63</v>
      </c>
    </row>
    <row r="10" spans="1:5" ht="30" customHeight="1">
      <c r="A10" s="7" t="s">
        <v>24</v>
      </c>
      <c r="B10" s="30" t="s">
        <v>56</v>
      </c>
      <c r="C10" s="9"/>
      <c r="D10" s="9"/>
      <c r="E10" s="9"/>
    </row>
    <row r="11" spans="1:5" ht="30" customHeight="1">
      <c r="A11" s="7" t="s">
        <v>26</v>
      </c>
      <c r="B11" s="8" t="s">
        <v>27</v>
      </c>
      <c r="C11" s="9">
        <v>17.615327999999998</v>
      </c>
      <c r="D11" s="9">
        <v>17.615327999999998</v>
      </c>
      <c r="E11" s="9">
        <v>17.615327999999998</v>
      </c>
    </row>
    <row r="12" spans="1:5" ht="30" customHeight="1">
      <c r="A12" s="10" t="s">
        <v>28</v>
      </c>
      <c r="B12" s="11" t="s">
        <v>29</v>
      </c>
      <c r="C12" s="12"/>
      <c r="D12" s="12"/>
      <c r="E12" s="12"/>
    </row>
    <row r="13" spans="1:5" ht="30" customHeight="1">
      <c r="A13" s="7" t="s">
        <v>30</v>
      </c>
      <c r="B13" s="8" t="s">
        <v>43</v>
      </c>
      <c r="C13" s="9">
        <v>182.89</v>
      </c>
      <c r="D13" s="9">
        <v>193.65</v>
      </c>
      <c r="E13" s="9" t="s">
        <v>12</v>
      </c>
    </row>
    <row r="14" spans="1:5" ht="30" customHeight="1">
      <c r="A14" s="7" t="s">
        <v>31</v>
      </c>
      <c r="B14" s="8" t="s">
        <v>32</v>
      </c>
      <c r="C14" s="9"/>
      <c r="D14" s="9"/>
      <c r="E14" s="9"/>
    </row>
    <row r="15" spans="1:5" ht="30" customHeight="1">
      <c r="A15" s="10" t="s">
        <v>33</v>
      </c>
      <c r="B15" s="11" t="s">
        <v>34</v>
      </c>
      <c r="C15" s="12"/>
      <c r="D15" s="12"/>
      <c r="E15" s="12"/>
    </row>
    <row r="16" spans="1:5" ht="30" customHeight="1">
      <c r="A16" s="7" t="s">
        <v>35</v>
      </c>
      <c r="B16" s="8" t="s">
        <v>36</v>
      </c>
      <c r="C16" s="9">
        <v>268.96</v>
      </c>
      <c r="D16" s="9">
        <v>258.2</v>
      </c>
      <c r="E16" s="9" t="s">
        <v>12</v>
      </c>
    </row>
    <row r="17" spans="1:5" ht="30" customHeight="1">
      <c r="A17" s="7" t="s">
        <v>37</v>
      </c>
      <c r="B17" s="8" t="s">
        <v>38</v>
      </c>
      <c r="C17" s="9" t="s">
        <v>13</v>
      </c>
      <c r="D17" s="9" t="s">
        <v>57</v>
      </c>
      <c r="E17" s="9" t="s">
        <v>13</v>
      </c>
    </row>
    <row r="18" spans="1:5" ht="30" customHeight="1">
      <c r="A18" s="7" t="s">
        <v>39</v>
      </c>
      <c r="B18" s="8" t="s">
        <v>40</v>
      </c>
      <c r="C18" s="9"/>
      <c r="D18" s="9"/>
      <c r="E18" s="9"/>
    </row>
    <row r="19" spans="1:5" ht="30" customHeight="1" thickBot="1">
      <c r="A19" s="13" t="s">
        <v>41</v>
      </c>
      <c r="B19" s="14" t="s">
        <v>42</v>
      </c>
      <c r="C19" s="15">
        <v>1208.1575</v>
      </c>
      <c r="D19" s="15">
        <v>267.2658</v>
      </c>
      <c r="E19" s="15">
        <v>1666.475</v>
      </c>
    </row>
    <row r="20" ht="21.75" customHeight="1">
      <c r="A20" s="16" t="s">
        <v>4</v>
      </c>
    </row>
    <row r="21" ht="21.75" customHeight="1">
      <c r="A21" s="16" t="s">
        <v>5</v>
      </c>
    </row>
    <row r="22" ht="21.75" customHeight="1">
      <c r="A22" s="16" t="s">
        <v>14</v>
      </c>
    </row>
    <row r="23" ht="21.75" customHeight="1">
      <c r="A23" s="16" t="s">
        <v>15</v>
      </c>
    </row>
    <row r="24" ht="21.75" customHeight="1">
      <c r="A24" s="18" t="s">
        <v>16</v>
      </c>
    </row>
    <row r="25" ht="21.75" customHeight="1">
      <c r="A25" s="16" t="s">
        <v>51</v>
      </c>
    </row>
    <row r="26" ht="21.75" customHeight="1">
      <c r="A26" s="16" t="s">
        <v>20</v>
      </c>
    </row>
    <row r="27" ht="21.75" customHeight="1">
      <c r="A27" s="16" t="s">
        <v>21</v>
      </c>
    </row>
    <row r="28" ht="21.75" customHeight="1">
      <c r="A28" s="16" t="s">
        <v>17</v>
      </c>
    </row>
    <row r="29" ht="21.75" customHeight="1">
      <c r="A29" s="16" t="s">
        <v>18</v>
      </c>
    </row>
    <row r="30" ht="21.75" customHeight="1">
      <c r="A30" s="16"/>
    </row>
    <row r="31" spans="1:5" ht="21.75" customHeight="1">
      <c r="A31" s="2" t="s">
        <v>6</v>
      </c>
      <c r="B31" s="3"/>
      <c r="C31" s="4"/>
      <c r="D31" s="4"/>
      <c r="E31" s="3"/>
    </row>
    <row r="32" spans="1:5" ht="21.75" customHeight="1">
      <c r="A32" s="2" t="s">
        <v>10</v>
      </c>
      <c r="B32" s="3"/>
      <c r="C32" s="4"/>
      <c r="D32" s="4"/>
      <c r="E32" s="3"/>
    </row>
    <row r="33" spans="1:5" ht="21.75" customHeight="1">
      <c r="A33" s="2" t="s">
        <v>52</v>
      </c>
      <c r="B33" s="3"/>
      <c r="C33" s="4"/>
      <c r="D33" s="4"/>
      <c r="E33" s="3"/>
    </row>
    <row r="34" spans="1:5" ht="21.75" customHeight="1">
      <c r="A34" s="2" t="s">
        <v>19</v>
      </c>
      <c r="B34" s="3"/>
      <c r="C34" s="4"/>
      <c r="D34" s="4"/>
      <c r="E34" s="3"/>
    </row>
    <row r="35" spans="1:4" ht="21.75" customHeight="1">
      <c r="A35" s="19"/>
      <c r="C35" s="20"/>
      <c r="D35" s="20"/>
    </row>
    <row r="36" spans="1:4" ht="21.75" customHeight="1" thickBot="1">
      <c r="A36" s="29" t="s">
        <v>60</v>
      </c>
      <c r="C36" s="20"/>
      <c r="D36" s="20"/>
    </row>
    <row r="37" spans="1:5" ht="20.25">
      <c r="A37" s="21"/>
      <c r="B37" s="94" t="s">
        <v>0</v>
      </c>
      <c r="C37" s="22" t="s">
        <v>1</v>
      </c>
      <c r="D37" s="96" t="s">
        <v>2</v>
      </c>
      <c r="E37" s="22" t="s">
        <v>1</v>
      </c>
    </row>
    <row r="38" spans="1:5" ht="21" thickBot="1">
      <c r="A38" s="23"/>
      <c r="B38" s="95"/>
      <c r="C38" s="24" t="s">
        <v>3</v>
      </c>
      <c r="D38" s="97"/>
      <c r="E38" s="24" t="s">
        <v>11</v>
      </c>
    </row>
    <row r="39" spans="1:5" ht="30" customHeight="1">
      <c r="A39" s="25" t="s">
        <v>22</v>
      </c>
      <c r="B39" s="26" t="s">
        <v>23</v>
      </c>
      <c r="C39" s="27">
        <v>3178.89</v>
      </c>
      <c r="D39" s="27">
        <v>3151.65</v>
      </c>
      <c r="E39" s="27">
        <v>4270.9738</v>
      </c>
    </row>
    <row r="40" spans="1:5" ht="30" customHeight="1">
      <c r="A40" s="7" t="s">
        <v>24</v>
      </c>
      <c r="B40" s="30" t="s">
        <v>56</v>
      </c>
      <c r="C40" s="9"/>
      <c r="D40" s="9"/>
      <c r="E40" s="9"/>
    </row>
    <row r="41" spans="1:5" ht="30" customHeight="1">
      <c r="A41" s="7" t="s">
        <v>26</v>
      </c>
      <c r="B41" s="8" t="s">
        <v>27</v>
      </c>
      <c r="C41" s="9">
        <v>17.615327999999998</v>
      </c>
      <c r="D41" s="9">
        <v>17.615327999999998</v>
      </c>
      <c r="E41" s="9">
        <v>17.615327999999998</v>
      </c>
    </row>
    <row r="42" spans="1:5" ht="30" customHeight="1">
      <c r="A42" s="10" t="s">
        <v>28</v>
      </c>
      <c r="B42" s="11" t="s">
        <v>29</v>
      </c>
      <c r="C42" s="12"/>
      <c r="D42" s="12"/>
      <c r="E42" s="12"/>
    </row>
    <row r="43" spans="1:5" ht="30" customHeight="1">
      <c r="A43" s="7" t="s">
        <v>30</v>
      </c>
      <c r="B43" s="8" t="s">
        <v>43</v>
      </c>
      <c r="C43" s="9">
        <v>182.89</v>
      </c>
      <c r="D43" s="9">
        <v>193.65</v>
      </c>
      <c r="E43" s="9" t="s">
        <v>12</v>
      </c>
    </row>
    <row r="44" spans="1:5" ht="30" customHeight="1">
      <c r="A44" s="7" t="s">
        <v>31</v>
      </c>
      <c r="B44" s="8" t="s">
        <v>44</v>
      </c>
      <c r="C44" s="9"/>
      <c r="D44" s="9"/>
      <c r="E44" s="9"/>
    </row>
    <row r="45" spans="1:5" ht="30" customHeight="1">
      <c r="A45" s="10" t="s">
        <v>33</v>
      </c>
      <c r="B45" s="11" t="s">
        <v>34</v>
      </c>
      <c r="C45" s="12"/>
      <c r="D45" s="12"/>
      <c r="E45" s="12"/>
    </row>
    <row r="46" spans="1:5" ht="30" customHeight="1">
      <c r="A46" s="7" t="s">
        <v>35</v>
      </c>
      <c r="B46" s="8" t="s">
        <v>45</v>
      </c>
      <c r="C46" s="9">
        <v>268.96</v>
      </c>
      <c r="D46" s="9">
        <v>258.2</v>
      </c>
      <c r="E46" s="9" t="s">
        <v>12</v>
      </c>
    </row>
    <row r="47" spans="1:5" ht="30" customHeight="1">
      <c r="A47" s="7" t="s">
        <v>37</v>
      </c>
      <c r="B47" s="8" t="s">
        <v>38</v>
      </c>
      <c r="C47" s="9" t="s">
        <v>13</v>
      </c>
      <c r="D47" s="9" t="s">
        <v>57</v>
      </c>
      <c r="E47" s="9" t="s">
        <v>13</v>
      </c>
    </row>
    <row r="48" spans="1:5" ht="30" customHeight="1">
      <c r="A48" s="7" t="s">
        <v>39</v>
      </c>
      <c r="B48" s="8" t="s">
        <v>46</v>
      </c>
      <c r="C48" s="9"/>
      <c r="D48" s="9"/>
      <c r="E48" s="9"/>
    </row>
    <row r="49" spans="1:5" ht="30" customHeight="1" thickBot="1">
      <c r="A49" s="13" t="s">
        <v>41</v>
      </c>
      <c r="B49" s="14" t="s">
        <v>47</v>
      </c>
      <c r="C49" s="15">
        <v>1208.1575</v>
      </c>
      <c r="D49" s="15">
        <v>267.2658</v>
      </c>
      <c r="E49" s="15">
        <v>1666.475</v>
      </c>
    </row>
    <row r="50" ht="21.75" customHeight="1">
      <c r="A50" s="16" t="s">
        <v>4</v>
      </c>
    </row>
    <row r="51" ht="21.75" customHeight="1">
      <c r="A51" s="16" t="s">
        <v>5</v>
      </c>
    </row>
    <row r="52" ht="21.75" customHeight="1">
      <c r="A52" s="16" t="s">
        <v>14</v>
      </c>
    </row>
    <row r="53" ht="21.75" customHeight="1">
      <c r="A53" s="16" t="s">
        <v>15</v>
      </c>
    </row>
    <row r="54" ht="21.75" customHeight="1">
      <c r="A54" s="18" t="s">
        <v>16</v>
      </c>
    </row>
    <row r="55" ht="21.75" customHeight="1">
      <c r="A55" s="16" t="s">
        <v>51</v>
      </c>
    </row>
    <row r="56" ht="21.75" customHeight="1">
      <c r="A56" s="18" t="s">
        <v>48</v>
      </c>
    </row>
    <row r="57" ht="21.75" customHeight="1">
      <c r="A57" s="16" t="s">
        <v>49</v>
      </c>
    </row>
    <row r="58" ht="21.75" customHeight="1">
      <c r="A58" s="16" t="s">
        <v>50</v>
      </c>
    </row>
    <row r="59" ht="21.75" customHeight="1">
      <c r="A59" s="16" t="s">
        <v>17</v>
      </c>
    </row>
    <row r="60" ht="21.75" customHeight="1">
      <c r="A60" s="16" t="s">
        <v>18</v>
      </c>
    </row>
    <row r="61" ht="21.75" customHeight="1">
      <c r="A61" s="16"/>
    </row>
    <row r="62" spans="1:5" ht="21.75" customHeight="1">
      <c r="A62" s="2" t="s">
        <v>6</v>
      </c>
      <c r="B62" s="3"/>
      <c r="C62" s="20"/>
      <c r="D62" s="20"/>
      <c r="E62" s="3"/>
    </row>
    <row r="63" spans="1:5" ht="21.75" customHeight="1">
      <c r="A63" s="2" t="s">
        <v>10</v>
      </c>
      <c r="B63" s="3"/>
      <c r="C63" s="20"/>
      <c r="D63" s="20"/>
      <c r="E63" s="3"/>
    </row>
    <row r="64" spans="1:5" ht="21.75" customHeight="1">
      <c r="A64" s="2" t="s">
        <v>53</v>
      </c>
      <c r="B64" s="3"/>
      <c r="C64" s="20"/>
      <c r="D64" s="20"/>
      <c r="E64" s="3"/>
    </row>
    <row r="65" spans="1:5" ht="21.75" customHeight="1">
      <c r="A65" s="2" t="s">
        <v>19</v>
      </c>
      <c r="B65" s="3"/>
      <c r="C65" s="20"/>
      <c r="D65" s="20"/>
      <c r="E65" s="3"/>
    </row>
    <row r="66" spans="1:4" ht="21.75" customHeight="1">
      <c r="A66" s="19"/>
      <c r="C66" s="20"/>
      <c r="D66" s="20"/>
    </row>
    <row r="67" spans="1:4" ht="21.75" customHeight="1" thickBot="1">
      <c r="A67" s="29" t="s">
        <v>60</v>
      </c>
      <c r="C67" s="20"/>
      <c r="D67" s="20"/>
    </row>
    <row r="68" spans="1:5" ht="20.25">
      <c r="A68" s="21"/>
      <c r="B68" s="94" t="s">
        <v>0</v>
      </c>
      <c r="C68" s="22" t="s">
        <v>1</v>
      </c>
      <c r="D68" s="96" t="s">
        <v>2</v>
      </c>
      <c r="E68" s="22" t="s">
        <v>1</v>
      </c>
    </row>
    <row r="69" spans="1:5" ht="21" thickBot="1">
      <c r="A69" s="23"/>
      <c r="B69" s="95"/>
      <c r="C69" s="24" t="s">
        <v>3</v>
      </c>
      <c r="D69" s="97"/>
      <c r="E69" s="24" t="s">
        <v>11</v>
      </c>
    </row>
    <row r="70" spans="1:5" ht="30" customHeight="1">
      <c r="A70" s="25" t="s">
        <v>22</v>
      </c>
      <c r="B70" s="26" t="s">
        <v>23</v>
      </c>
      <c r="C70" s="27">
        <v>3178.89</v>
      </c>
      <c r="D70" s="27">
        <v>3151.65</v>
      </c>
      <c r="E70" s="27">
        <v>4737.63</v>
      </c>
    </row>
    <row r="71" spans="1:5" ht="30" customHeight="1">
      <c r="A71" s="7" t="s">
        <v>24</v>
      </c>
      <c r="B71" s="30" t="s">
        <v>56</v>
      </c>
      <c r="C71" s="9"/>
      <c r="D71" s="9"/>
      <c r="E71" s="9"/>
    </row>
    <row r="72" spans="1:5" ht="30" customHeight="1">
      <c r="A72" s="7" t="s">
        <v>26</v>
      </c>
      <c r="B72" s="8" t="s">
        <v>27</v>
      </c>
      <c r="C72" s="9">
        <v>17.615327999999998</v>
      </c>
      <c r="D72" s="9">
        <v>17.615327999999998</v>
      </c>
      <c r="E72" s="9">
        <v>17.615327999999998</v>
      </c>
    </row>
    <row r="73" spans="1:5" ht="30" customHeight="1">
      <c r="A73" s="10" t="s">
        <v>28</v>
      </c>
      <c r="B73" s="11" t="s">
        <v>29</v>
      </c>
      <c r="C73" s="12"/>
      <c r="D73" s="12"/>
      <c r="E73" s="12"/>
    </row>
    <row r="74" spans="1:5" ht="30" customHeight="1">
      <c r="A74" s="7" t="s">
        <v>30</v>
      </c>
      <c r="B74" s="8" t="s">
        <v>43</v>
      </c>
      <c r="C74" s="9">
        <v>182.89</v>
      </c>
      <c r="D74" s="9">
        <v>193.65</v>
      </c>
      <c r="E74" s="9" t="s">
        <v>12</v>
      </c>
    </row>
    <row r="75" spans="1:5" ht="30" customHeight="1">
      <c r="A75" s="7" t="s">
        <v>31</v>
      </c>
      <c r="B75" s="8" t="s">
        <v>44</v>
      </c>
      <c r="C75" s="9"/>
      <c r="D75" s="9"/>
      <c r="E75" s="9"/>
    </row>
    <row r="76" spans="1:5" ht="30" customHeight="1">
      <c r="A76" s="10" t="s">
        <v>33</v>
      </c>
      <c r="B76" s="11" t="s">
        <v>34</v>
      </c>
      <c r="C76" s="12"/>
      <c r="D76" s="12"/>
      <c r="E76" s="12"/>
    </row>
    <row r="77" spans="1:5" ht="30" customHeight="1">
      <c r="A77" s="7" t="s">
        <v>35</v>
      </c>
      <c r="B77" s="8" t="s">
        <v>45</v>
      </c>
      <c r="C77" s="9">
        <v>268.96</v>
      </c>
      <c r="D77" s="9">
        <v>258.2</v>
      </c>
      <c r="E77" s="9" t="s">
        <v>12</v>
      </c>
    </row>
    <row r="78" spans="1:5" ht="30" customHeight="1">
      <c r="A78" s="7" t="s">
        <v>37</v>
      </c>
      <c r="B78" s="8" t="s">
        <v>38</v>
      </c>
      <c r="C78" s="9" t="s">
        <v>13</v>
      </c>
      <c r="D78" s="9" t="s">
        <v>57</v>
      </c>
      <c r="E78" s="9" t="s">
        <v>13</v>
      </c>
    </row>
    <row r="79" spans="1:5" ht="30" customHeight="1">
      <c r="A79" s="7" t="s">
        <v>39</v>
      </c>
      <c r="B79" s="8" t="s">
        <v>46</v>
      </c>
      <c r="C79" s="9"/>
      <c r="D79" s="9"/>
      <c r="E79" s="9"/>
    </row>
    <row r="80" spans="1:5" ht="30" customHeight="1" thickBot="1">
      <c r="A80" s="13" t="s">
        <v>41</v>
      </c>
      <c r="B80" s="14" t="s">
        <v>47</v>
      </c>
      <c r="C80" s="15">
        <v>1208.1575</v>
      </c>
      <c r="D80" s="15">
        <v>267.2658</v>
      </c>
      <c r="E80" s="15">
        <v>1666.475</v>
      </c>
    </row>
    <row r="81" ht="21.75" customHeight="1">
      <c r="A81" s="16" t="s">
        <v>4</v>
      </c>
    </row>
    <row r="82" ht="21.75" customHeight="1">
      <c r="A82" s="16" t="s">
        <v>5</v>
      </c>
    </row>
    <row r="83" ht="21.75" customHeight="1">
      <c r="A83" s="16" t="s">
        <v>14</v>
      </c>
    </row>
    <row r="84" ht="21.75" customHeight="1">
      <c r="A84" s="16" t="s">
        <v>15</v>
      </c>
    </row>
    <row r="85" ht="21.75" customHeight="1">
      <c r="A85" s="18" t="s">
        <v>16</v>
      </c>
    </row>
    <row r="86" ht="21.75" customHeight="1">
      <c r="A86" s="16" t="s">
        <v>51</v>
      </c>
    </row>
    <row r="87" ht="21.75" customHeight="1">
      <c r="A87" s="18" t="s">
        <v>48</v>
      </c>
    </row>
    <row r="88" ht="21.75" customHeight="1">
      <c r="A88" s="16" t="s">
        <v>49</v>
      </c>
    </row>
    <row r="89" ht="21.75" customHeight="1">
      <c r="A89" s="16" t="s">
        <v>50</v>
      </c>
    </row>
    <row r="90" ht="21.75" customHeight="1">
      <c r="A90" s="16" t="s">
        <v>17</v>
      </c>
    </row>
    <row r="91" ht="21.75" customHeight="1">
      <c r="A91" s="16" t="s">
        <v>18</v>
      </c>
    </row>
    <row r="92" ht="21.75" customHeight="1"/>
    <row r="93" ht="21.75" customHeight="1"/>
  </sheetData>
  <sheetProtection password="CC36" sheet="1" objects="1" scenarios="1"/>
  <mergeCells count="6">
    <mergeCell ref="B68:B69"/>
    <mergeCell ref="D68:D69"/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3" fitToWidth="3" horizontalDpi="600" verticalDpi="600" orientation="landscape" scale="63" r:id="rId1"/>
  <rowBreaks count="2" manualBreakCount="2">
    <brk id="30" max="4" man="1"/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Fernádez</dc:creator>
  <cp:keywords/>
  <dc:description/>
  <cp:lastModifiedBy>everis</cp:lastModifiedBy>
  <cp:lastPrinted>2005-02-01T15:06:39Z</cp:lastPrinted>
  <dcterms:created xsi:type="dcterms:W3CDTF">2003-06-01T19:11:30Z</dcterms:created>
  <dcterms:modified xsi:type="dcterms:W3CDTF">2020-03-06T14:51:17Z</dcterms:modified>
  <cp:category/>
  <cp:version/>
  <cp:contentType/>
  <cp:contentStatus/>
</cp:coreProperties>
</file>