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0" yWindow="900" windowWidth="10620" windowHeight="4740" tabRatio="854" firstSheet="1" activeTab="1"/>
  </bookViews>
  <sheets>
    <sheet name="MINMINAS Fi" sheetId="1" state="hidden" r:id="rId1"/>
    <sheet name="DICIEMBRE" sheetId="2" r:id="rId2"/>
    <sheet name="NOVIEMBRE" sheetId="3" r:id="rId3"/>
    <sheet name="OCTUBRE" sheetId="4" r:id="rId4"/>
    <sheet name="SEPTIEMBRE" sheetId="5" r:id="rId5"/>
    <sheet name="AGOSTO" sheetId="6" r:id="rId6"/>
    <sheet name="JULIO" sheetId="7" r:id="rId7"/>
    <sheet name="JUNIO" sheetId="8" r:id="rId8"/>
    <sheet name="MAYO" sheetId="9" r:id="rId9"/>
    <sheet name="ABRIL" sheetId="10" r:id="rId10"/>
    <sheet name="MARZO" sheetId="11" r:id="rId11"/>
    <sheet name="FEBRERO" sheetId="12" r:id="rId12"/>
    <sheet name="ENERO"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 localSheetId="9">#REF!</definedName>
    <definedName name="\A" localSheetId="5">#REF!</definedName>
    <definedName name="\A" localSheetId="1">#REF!</definedName>
    <definedName name="\A" localSheetId="11">#REF!</definedName>
    <definedName name="\A" localSheetId="6">#REF!</definedName>
    <definedName name="\A" localSheetId="7">#REF!</definedName>
    <definedName name="\A" localSheetId="10">#REF!</definedName>
    <definedName name="\A" localSheetId="8">#REF!</definedName>
    <definedName name="\A" localSheetId="2">#REF!</definedName>
    <definedName name="\A" localSheetId="3">#REF!</definedName>
    <definedName name="\A" localSheetId="4">#REF!</definedName>
    <definedName name="\A">#REF!</definedName>
    <definedName name="\L" localSheetId="9">#REF!</definedName>
    <definedName name="\L" localSheetId="5">#REF!</definedName>
    <definedName name="\L" localSheetId="1">#REF!</definedName>
    <definedName name="\L" localSheetId="11">#REF!</definedName>
    <definedName name="\L" localSheetId="6">#REF!</definedName>
    <definedName name="\L" localSheetId="7">#REF!</definedName>
    <definedName name="\L" localSheetId="10">#REF!</definedName>
    <definedName name="\L" localSheetId="8">#REF!</definedName>
    <definedName name="\L" localSheetId="2">#REF!</definedName>
    <definedName name="\L" localSheetId="3">#REF!</definedName>
    <definedName name="\L" localSheetId="4">#REF!</definedName>
    <definedName name="\L">#REF!</definedName>
    <definedName name="\P" localSheetId="9">#REF!</definedName>
    <definedName name="\P" localSheetId="5">#REF!</definedName>
    <definedName name="\P" localSheetId="1">#REF!</definedName>
    <definedName name="\P" localSheetId="11">#REF!</definedName>
    <definedName name="\P" localSheetId="6">#REF!</definedName>
    <definedName name="\P" localSheetId="7">#REF!</definedName>
    <definedName name="\P" localSheetId="10">#REF!</definedName>
    <definedName name="\P" localSheetId="8">#REF!</definedName>
    <definedName name="\P" localSheetId="2">#REF!</definedName>
    <definedName name="\P" localSheetId="3">#REF!</definedName>
    <definedName name="\P" localSheetId="4">#REF!</definedName>
    <definedName name="\P">#REF!</definedName>
    <definedName name="A_IMPRESIÓN_IM" localSheetId="9">#REF!</definedName>
    <definedName name="A_IMPRESIÓN_IM" localSheetId="5">#REF!</definedName>
    <definedName name="A_IMPRESIÓN_IM" localSheetId="1">#REF!</definedName>
    <definedName name="A_IMPRESIÓN_IM" localSheetId="11">#REF!</definedName>
    <definedName name="A_IMPRESIÓN_IM" localSheetId="6">#REF!</definedName>
    <definedName name="A_IMPRESIÓN_IM" localSheetId="7">#REF!</definedName>
    <definedName name="A_IMPRESIÓN_IM" localSheetId="10">#REF!</definedName>
    <definedName name="A_IMPRESIÓN_IM" localSheetId="8">#REF!</definedName>
    <definedName name="A_IMPRESIÓN_IM" localSheetId="2">#REF!</definedName>
    <definedName name="A_IMPRESIÓN_IM" localSheetId="3">#REF!</definedName>
    <definedName name="A_IMPRESIÓN_IM" localSheetId="4">#REF!</definedName>
    <definedName name="A_IMPRESIÓN_IM">#REF!</definedName>
    <definedName name="ADI" localSheetId="9">#REF!</definedName>
    <definedName name="ADI" localSheetId="5">#REF!</definedName>
    <definedName name="ADI" localSheetId="1">#REF!</definedName>
    <definedName name="ADI" localSheetId="11">#REF!</definedName>
    <definedName name="ADI" localSheetId="6">#REF!</definedName>
    <definedName name="ADI" localSheetId="7">#REF!</definedName>
    <definedName name="ADI" localSheetId="10">#REF!</definedName>
    <definedName name="ADI" localSheetId="8">#REF!</definedName>
    <definedName name="ADI" localSheetId="2">#REF!</definedName>
    <definedName name="ADI" localSheetId="3">#REF!</definedName>
    <definedName name="ADI" localSheetId="4">#REF!</definedName>
    <definedName name="ADI">#REF!</definedName>
    <definedName name="_xlnm.Print_Area" localSheetId="9">'ABRIL'!$A$1:$E$111</definedName>
    <definedName name="_xlnm.Print_Area" localSheetId="5">'AGOSTO'!$A$1:$E$76</definedName>
    <definedName name="_xlnm.Print_Area" localSheetId="1">'DICIEMBRE'!$A$1:$E$80</definedName>
    <definedName name="_xlnm.Print_Area" localSheetId="12">'ENERO'!$A$1:$E$111</definedName>
    <definedName name="_xlnm.Print_Area" localSheetId="11">'FEBRERO'!$A$1:$E$111</definedName>
    <definedName name="_xlnm.Print_Area" localSheetId="6">'JULIO'!$A$1:$E$111</definedName>
    <definedName name="_xlnm.Print_Area" localSheetId="7">'JUNIO'!$A$1:$E$111</definedName>
    <definedName name="_xlnm.Print_Area" localSheetId="10">'MARZO'!$A$1:$E$111</definedName>
    <definedName name="_xlnm.Print_Area" localSheetId="8">'MAYO'!$A$1:$E$111</definedName>
    <definedName name="_xlnm.Print_Area" localSheetId="2">'NOVIEMBRE'!$A$1:$E$80</definedName>
    <definedName name="_xlnm.Print_Area" localSheetId="3">'OCTUBRE'!$A$1:$E$80</definedName>
    <definedName name="_xlnm.Print_Area" localSheetId="4">'SEPTIEMBRE'!$A$1:$E$80</definedName>
    <definedName name="DAT" localSheetId="9">#REF!</definedName>
    <definedName name="DAT" localSheetId="5">#REF!</definedName>
    <definedName name="DAT" localSheetId="1">#REF!</definedName>
    <definedName name="DAT" localSheetId="11">#REF!</definedName>
    <definedName name="DAT" localSheetId="6">#REF!</definedName>
    <definedName name="DAT" localSheetId="7">#REF!</definedName>
    <definedName name="DAT" localSheetId="10">#REF!</definedName>
    <definedName name="DAT" localSheetId="8">#REF!</definedName>
    <definedName name="DAT" localSheetId="2">#REF!</definedName>
    <definedName name="DAT" localSheetId="3">#REF!</definedName>
    <definedName name="DAT" localSheetId="4">#REF!</definedName>
    <definedName name="DAT">#REF!</definedName>
    <definedName name="ERR" localSheetId="9">'[6]TARIF2002'!#REF!</definedName>
    <definedName name="ERR" localSheetId="5">'[6]TARIF2002'!#REF!</definedName>
    <definedName name="ERR" localSheetId="1">'[6]TARIF2002'!#REF!</definedName>
    <definedName name="ERR" localSheetId="11">'[6]TARIF2002'!#REF!</definedName>
    <definedName name="ERR" localSheetId="6">'[6]TARIF2002'!#REF!</definedName>
    <definedName name="ERR" localSheetId="7">'[6]TARIF2002'!#REF!</definedName>
    <definedName name="ERR" localSheetId="10">'[6]TARIF2002'!#REF!</definedName>
    <definedName name="ERR" localSheetId="8">'[6]TARIF2002'!#REF!</definedName>
    <definedName name="ERR" localSheetId="2">'[6]TARIF2002'!#REF!</definedName>
    <definedName name="ERR" localSheetId="3">'[6]TARIF2002'!#REF!</definedName>
    <definedName name="ERR" localSheetId="4">'[6]TARIF2002'!#REF!</definedName>
    <definedName name="ERR">'[1]TARIF2002'!#REF!</definedName>
    <definedName name="ERROR" localSheetId="9">#REF!</definedName>
    <definedName name="ERROR" localSheetId="5">#REF!</definedName>
    <definedName name="ERROR" localSheetId="1">#REF!</definedName>
    <definedName name="ERROR" localSheetId="11">#REF!</definedName>
    <definedName name="ERROR" localSheetId="6">#REF!</definedName>
    <definedName name="ERROR" localSheetId="7">#REF!</definedName>
    <definedName name="ERROR" localSheetId="10">#REF!</definedName>
    <definedName name="ERROR" localSheetId="8">#REF!</definedName>
    <definedName name="ERROR" localSheetId="2">#REF!</definedName>
    <definedName name="ERROR" localSheetId="3">#REF!</definedName>
    <definedName name="ERROR" localSheetId="4">#REF!</definedName>
    <definedName name="ERROR">#REF!</definedName>
    <definedName name="ERROR1" localSheetId="9">#REF!</definedName>
    <definedName name="ERROR1" localSheetId="5">#REF!</definedName>
    <definedName name="ERROR1" localSheetId="1">#REF!</definedName>
    <definedName name="ERROR1" localSheetId="11">#REF!</definedName>
    <definedName name="ERROR1" localSheetId="6">#REF!</definedName>
    <definedName name="ERROR1" localSheetId="7">#REF!</definedName>
    <definedName name="ERROR1" localSheetId="10">#REF!</definedName>
    <definedName name="ERROR1" localSheetId="8">#REF!</definedName>
    <definedName name="ERROR1" localSheetId="2">#REF!</definedName>
    <definedName name="ERROR1" localSheetId="3">#REF!</definedName>
    <definedName name="ERROR1" localSheetId="4">#REF!</definedName>
    <definedName name="ERROR1">#REF!</definedName>
    <definedName name="ERROR2" localSheetId="9">#REF!</definedName>
    <definedName name="ERROR2" localSheetId="5">#REF!</definedName>
    <definedName name="ERROR2" localSheetId="1">#REF!</definedName>
    <definedName name="ERROR2" localSheetId="11">#REF!</definedName>
    <definedName name="ERROR2" localSheetId="6">#REF!</definedName>
    <definedName name="ERROR2" localSheetId="7">#REF!</definedName>
    <definedName name="ERROR2" localSheetId="10">#REF!</definedName>
    <definedName name="ERROR2" localSheetId="8">#REF!</definedName>
    <definedName name="ERROR2" localSheetId="2">#REF!</definedName>
    <definedName name="ERROR2" localSheetId="3">#REF!</definedName>
    <definedName name="ERROR2" localSheetId="4">#REF!</definedName>
    <definedName name="ERROR2">#REF!</definedName>
    <definedName name="ERROR3" localSheetId="9">'[6]TARIF2002'!#REF!</definedName>
    <definedName name="ERROR3" localSheetId="5">'[6]TARIF2002'!#REF!</definedName>
    <definedName name="ERROR3" localSheetId="1">'[6]TARIF2002'!#REF!</definedName>
    <definedName name="ERROR3" localSheetId="11">'[6]TARIF2002'!#REF!</definedName>
    <definedName name="ERROR3" localSheetId="6">'[6]TARIF2002'!#REF!</definedName>
    <definedName name="ERROR3" localSheetId="7">'[6]TARIF2002'!#REF!</definedName>
    <definedName name="ERROR3" localSheetId="10">'[6]TARIF2002'!#REF!</definedName>
    <definedName name="ERROR3" localSheetId="8">'[6]TARIF2002'!#REF!</definedName>
    <definedName name="ERROR3" localSheetId="2">'[6]TARIF2002'!#REF!</definedName>
    <definedName name="ERROR3" localSheetId="3">'[6]TARIF2002'!#REF!</definedName>
    <definedName name="ERROR3" localSheetId="4">'[6]TARIF2002'!#REF!</definedName>
    <definedName name="ERROR3">'[1]TARIF2002'!#REF!</definedName>
    <definedName name="ERROR5" localSheetId="9">'[6]TARIF2002'!#REF!</definedName>
    <definedName name="ERROR5" localSheetId="5">'[6]TARIF2002'!#REF!</definedName>
    <definedName name="ERROR5" localSheetId="1">'[6]TARIF2002'!#REF!</definedName>
    <definedName name="ERROR5" localSheetId="11">'[6]TARIF2002'!#REF!</definedName>
    <definedName name="ERROR5" localSheetId="6">'[6]TARIF2002'!#REF!</definedName>
    <definedName name="ERROR5" localSheetId="7">'[6]TARIF2002'!#REF!</definedName>
    <definedName name="ERROR5" localSheetId="10">'[6]TARIF2002'!#REF!</definedName>
    <definedName name="ERROR5" localSheetId="8">'[6]TARIF2002'!#REF!</definedName>
    <definedName name="ERROR5" localSheetId="2">'[6]TARIF2002'!#REF!</definedName>
    <definedName name="ERROR5" localSheetId="3">'[6]TARIF2002'!#REF!</definedName>
    <definedName name="ERROR5" localSheetId="4">'[6]TARIF2002'!#REF!</definedName>
    <definedName name="ERROR5">'[1]TARIF2002'!#REF!</definedName>
    <definedName name="j" localSheetId="9">#REF!</definedName>
    <definedName name="j" localSheetId="5">#REF!</definedName>
    <definedName name="j" localSheetId="1">#REF!</definedName>
    <definedName name="j" localSheetId="11">#REF!</definedName>
    <definedName name="j" localSheetId="6">#REF!</definedName>
    <definedName name="j" localSheetId="7">#REF!</definedName>
    <definedName name="j" localSheetId="10">#REF!</definedName>
    <definedName name="j" localSheetId="8">#REF!</definedName>
    <definedName name="j" localSheetId="2">#REF!</definedName>
    <definedName name="j" localSheetId="3">#REF!</definedName>
    <definedName name="j" localSheetId="4">#REF!</definedName>
    <definedName name="j">#REF!</definedName>
    <definedName name="MATRIZRICS" localSheetId="9">'[9]RICS NUEVA HOJA DIARIA'!$A$1:$AB$42</definedName>
    <definedName name="MATRIZRICS" localSheetId="5">'[9]RICS NUEVA HOJA DIARIA'!$A$1:$AB$42</definedName>
    <definedName name="MATRIZRICS" localSheetId="1">'[9]RICS NUEVA HOJA DIARIA'!$A$1:$AB$42</definedName>
    <definedName name="MATRIZRICS" localSheetId="11">'[9]RICS NUEVA HOJA DIARIA'!$A$1:$AB$42</definedName>
    <definedName name="MATRIZRICS" localSheetId="6">'[9]RICS NUEVA HOJA DIARIA'!$A$1:$AB$42</definedName>
    <definedName name="MATRIZRICS" localSheetId="7">'[9]RICS NUEVA HOJA DIARIA'!$A$1:$AB$42</definedName>
    <definedName name="MATRIZRICS" localSheetId="10">'[9]RICS NUEVA HOJA DIARIA'!$A$1:$AB$42</definedName>
    <definedName name="MATRIZRICS" localSheetId="8">'[9]RICS NUEVA HOJA DIARIA'!$A$1:$AB$42</definedName>
    <definedName name="MATRIZRICS" localSheetId="2">'[9]RICS NUEVA HOJA DIARIA'!$A$1:$AB$42</definedName>
    <definedName name="MATRIZRICS" localSheetId="3">'[9]RICS NUEVA HOJA DIARIA'!$A$1:$AB$42</definedName>
    <definedName name="MATRIZRICS" localSheetId="4">'[9]RICS NUEVA HOJA DIARIA'!$A$1:$AB$42</definedName>
    <definedName name="MATRIZRICS">'[4]RICS NUEVA HOJA DIARIA'!$A$1:$AB$42</definedName>
    <definedName name="MES" localSheetId="9">#REF!</definedName>
    <definedName name="MES" localSheetId="5">#REF!</definedName>
    <definedName name="MES" localSheetId="1">#REF!</definedName>
    <definedName name="MES" localSheetId="11">#REF!</definedName>
    <definedName name="MES" localSheetId="6">#REF!</definedName>
    <definedName name="MES" localSheetId="7">#REF!</definedName>
    <definedName name="MES" localSheetId="10">#REF!</definedName>
    <definedName name="MES" localSheetId="8">#REF!</definedName>
    <definedName name="MES" localSheetId="2">#REF!</definedName>
    <definedName name="MES" localSheetId="3">#REF!</definedName>
    <definedName name="MES" localSheetId="4">#REF!</definedName>
    <definedName name="MES">#REF!</definedName>
    <definedName name="Q" localSheetId="9">'[8]TARIF2002'!#REF!</definedName>
    <definedName name="Q" localSheetId="5">'[8]TARIF2002'!#REF!</definedName>
    <definedName name="Q" localSheetId="1">'[8]TARIF2002'!#REF!</definedName>
    <definedName name="Q" localSheetId="11">'[8]TARIF2002'!#REF!</definedName>
    <definedName name="Q" localSheetId="6">'[8]TARIF2002'!#REF!</definedName>
    <definedName name="Q" localSheetId="7">'[8]TARIF2002'!#REF!</definedName>
    <definedName name="Q" localSheetId="10">'[8]TARIF2002'!#REF!</definedName>
    <definedName name="Q" localSheetId="8">'[8]TARIF2002'!#REF!</definedName>
    <definedName name="Q" localSheetId="2">'[8]TARIF2002'!#REF!</definedName>
    <definedName name="Q" localSheetId="3">'[8]TARIF2002'!#REF!</definedName>
    <definedName name="Q" localSheetId="4">'[8]TARIF2002'!#REF!</definedName>
    <definedName name="Q">'[3]TARIF2002'!#REF!</definedName>
    <definedName name="QE" localSheetId="9">'[6]TARIF2002'!#REF!</definedName>
    <definedName name="QE" localSheetId="5">'[6]TARIF2002'!#REF!</definedName>
    <definedName name="QE" localSheetId="1">'[6]TARIF2002'!#REF!</definedName>
    <definedName name="QE" localSheetId="11">'[6]TARIF2002'!#REF!</definedName>
    <definedName name="QE" localSheetId="6">'[6]TARIF2002'!#REF!</definedName>
    <definedName name="QE" localSheetId="7">'[6]TARIF2002'!#REF!</definedName>
    <definedName name="QE" localSheetId="10">'[6]TARIF2002'!#REF!</definedName>
    <definedName name="QE" localSheetId="8">'[6]TARIF2002'!#REF!</definedName>
    <definedName name="QE" localSheetId="2">'[6]TARIF2002'!#REF!</definedName>
    <definedName name="QE" localSheetId="3">'[6]TARIF2002'!#REF!</definedName>
    <definedName name="QE" localSheetId="4">'[6]TARIF2002'!#REF!</definedName>
    <definedName name="QE">'[1]TARIF2002'!#REF!</definedName>
    <definedName name="QE_TE" localSheetId="9">'[6]TARIF2002'!#REF!</definedName>
    <definedName name="QE_TE" localSheetId="5">'[6]TARIF2002'!#REF!</definedName>
    <definedName name="QE_TE" localSheetId="1">'[6]TARIF2002'!#REF!</definedName>
    <definedName name="QE_TE" localSheetId="11">'[6]TARIF2002'!#REF!</definedName>
    <definedName name="QE_TE" localSheetId="6">'[6]TARIF2002'!#REF!</definedName>
    <definedName name="QE_TE" localSheetId="7">'[6]TARIF2002'!#REF!</definedName>
    <definedName name="QE_TE" localSheetId="10">'[6]TARIF2002'!#REF!</definedName>
    <definedName name="QE_TE" localSheetId="8">'[6]TARIF2002'!#REF!</definedName>
    <definedName name="QE_TE" localSheetId="2">'[6]TARIF2002'!#REF!</definedName>
    <definedName name="QE_TE" localSheetId="3">'[6]TARIF2002'!#REF!</definedName>
    <definedName name="QE_TE" localSheetId="4">'[6]TARIF2002'!#REF!</definedName>
    <definedName name="QE_TE">'[1]TARIF2002'!#REF!</definedName>
    <definedName name="QI" localSheetId="9">'[6]TARIF2002'!#REF!</definedName>
    <definedName name="QI" localSheetId="5">'[6]TARIF2002'!#REF!</definedName>
    <definedName name="QI" localSheetId="1">'[6]TARIF2002'!#REF!</definedName>
    <definedName name="QI" localSheetId="11">'[6]TARIF2002'!#REF!</definedName>
    <definedName name="QI" localSheetId="6">'[6]TARIF2002'!#REF!</definedName>
    <definedName name="QI" localSheetId="7">'[6]TARIF2002'!#REF!</definedName>
    <definedName name="QI" localSheetId="10">'[6]TARIF2002'!#REF!</definedName>
    <definedName name="QI" localSheetId="8">'[6]TARIF2002'!#REF!</definedName>
    <definedName name="QI" localSheetId="2">'[6]TARIF2002'!#REF!</definedName>
    <definedName name="QI" localSheetId="3">'[6]TARIF2002'!#REF!</definedName>
    <definedName name="QI" localSheetId="4">'[6]TARIF2002'!#REF!</definedName>
    <definedName name="QI">'[1]TARIF2002'!#REF!</definedName>
    <definedName name="QI_TI" localSheetId="9">'[6]TARIF2002'!#REF!</definedName>
    <definedName name="QI_TI" localSheetId="5">'[6]TARIF2002'!#REF!</definedName>
    <definedName name="QI_TI" localSheetId="1">'[6]TARIF2002'!#REF!</definedName>
    <definedName name="QI_TI" localSheetId="11">'[6]TARIF2002'!#REF!</definedName>
    <definedName name="QI_TI" localSheetId="6">'[6]TARIF2002'!#REF!</definedName>
    <definedName name="QI_TI" localSheetId="7">'[6]TARIF2002'!#REF!</definedName>
    <definedName name="QI_TI" localSheetId="10">'[6]TARIF2002'!#REF!</definedName>
    <definedName name="QI_TI" localSheetId="8">'[6]TARIF2002'!#REF!</definedName>
    <definedName name="QI_TI" localSheetId="2">'[6]TARIF2002'!#REF!</definedName>
    <definedName name="QI_TI" localSheetId="3">'[6]TARIF2002'!#REF!</definedName>
    <definedName name="QI_TI" localSheetId="4">'[6]TARIF2002'!#REF!</definedName>
    <definedName name="QI_TI">'[1]TARIF2002'!#REF!</definedName>
    <definedName name="QN" localSheetId="9">'[6]TARIF2002'!#REF!</definedName>
    <definedName name="QN" localSheetId="5">'[6]TARIF2002'!#REF!</definedName>
    <definedName name="QN" localSheetId="1">'[6]TARIF2002'!#REF!</definedName>
    <definedName name="QN" localSheetId="11">'[6]TARIF2002'!#REF!</definedName>
    <definedName name="QN" localSheetId="6">'[6]TARIF2002'!#REF!</definedName>
    <definedName name="QN" localSheetId="7">'[6]TARIF2002'!#REF!</definedName>
    <definedName name="QN" localSheetId="10">'[6]TARIF2002'!#REF!</definedName>
    <definedName name="QN" localSheetId="8">'[6]TARIF2002'!#REF!</definedName>
    <definedName name="QN" localSheetId="2">'[6]TARIF2002'!#REF!</definedName>
    <definedName name="QN" localSheetId="3">'[6]TARIF2002'!#REF!</definedName>
    <definedName name="QN" localSheetId="4">'[6]TARIF2002'!#REF!</definedName>
    <definedName name="QN">'[1]TARIF2002'!#REF!</definedName>
    <definedName name="QN_QI" localSheetId="9">'[6]TARIF2002'!#REF!</definedName>
    <definedName name="QN_QI" localSheetId="5">'[6]TARIF2002'!#REF!</definedName>
    <definedName name="QN_QI" localSheetId="1">'[6]TARIF2002'!#REF!</definedName>
    <definedName name="QN_QI" localSheetId="11">'[6]TARIF2002'!#REF!</definedName>
    <definedName name="QN_QI" localSheetId="6">'[6]TARIF2002'!#REF!</definedName>
    <definedName name="QN_QI" localSheetId="7">'[6]TARIF2002'!#REF!</definedName>
    <definedName name="QN_QI" localSheetId="10">'[6]TARIF2002'!#REF!</definedName>
    <definedName name="QN_QI" localSheetId="8">'[6]TARIF2002'!#REF!</definedName>
    <definedName name="QN_QI" localSheetId="2">'[6]TARIF2002'!#REF!</definedName>
    <definedName name="QN_QI" localSheetId="3">'[6]TARIF2002'!#REF!</definedName>
    <definedName name="QN_QI" localSheetId="4">'[6]TARIF2002'!#REF!</definedName>
    <definedName name="QN_QI">'[1]TARIF2002'!#REF!</definedName>
    <definedName name="QNS" localSheetId="9">'[8]TARIF2002'!#REF!</definedName>
    <definedName name="QNS" localSheetId="5">'[8]TARIF2002'!#REF!</definedName>
    <definedName name="QNS" localSheetId="1">'[8]TARIF2002'!#REF!</definedName>
    <definedName name="QNS" localSheetId="11">'[8]TARIF2002'!#REF!</definedName>
    <definedName name="QNS" localSheetId="6">'[8]TARIF2002'!#REF!</definedName>
    <definedName name="QNS" localSheetId="7">'[8]TARIF2002'!#REF!</definedName>
    <definedName name="QNS" localSheetId="10">'[8]TARIF2002'!#REF!</definedName>
    <definedName name="QNS" localSheetId="8">'[8]TARIF2002'!#REF!</definedName>
    <definedName name="QNS" localSheetId="2">'[8]TARIF2002'!#REF!</definedName>
    <definedName name="QNS" localSheetId="3">'[8]TARIF2002'!#REF!</definedName>
    <definedName name="QNS" localSheetId="4">'[8]TARIF2002'!#REF!</definedName>
    <definedName name="QNS">'[3]TARIF2002'!#REF!</definedName>
    <definedName name="REG" localSheetId="9">#REF!</definedName>
    <definedName name="REG" localSheetId="5">#REF!</definedName>
    <definedName name="REG" localSheetId="1">#REF!</definedName>
    <definedName name="REG" localSheetId="11">#REF!</definedName>
    <definedName name="REG" localSheetId="6">#REF!</definedName>
    <definedName name="REG" localSheetId="7">#REF!</definedName>
    <definedName name="REG" localSheetId="10">#REF!</definedName>
    <definedName name="REG" localSheetId="8">#REF!</definedName>
    <definedName name="REG" localSheetId="2">#REF!</definedName>
    <definedName name="REG" localSheetId="3">#REF!</definedName>
    <definedName name="REG" localSheetId="4">#REF!</definedName>
    <definedName name="REG">#REF!</definedName>
    <definedName name="REGULAR" localSheetId="9">#REF!</definedName>
    <definedName name="REGULAR" localSheetId="5">#REF!</definedName>
    <definedName name="REGULAR" localSheetId="1">#REF!</definedName>
    <definedName name="REGULAR" localSheetId="11">#REF!</definedName>
    <definedName name="REGULAR" localSheetId="6">#REF!</definedName>
    <definedName name="REGULAR" localSheetId="7">#REF!</definedName>
    <definedName name="REGULAR" localSheetId="10">#REF!</definedName>
    <definedName name="REGULAR" localSheetId="8">#REF!</definedName>
    <definedName name="REGULAR" localSheetId="2">#REF!</definedName>
    <definedName name="REGULAR" localSheetId="3">#REF!</definedName>
    <definedName name="REGULAR" localSheetId="4">#REF!</definedName>
    <definedName name="REGULAR">#REF!</definedName>
    <definedName name="SOL" localSheetId="9">#REF!</definedName>
    <definedName name="SOL" localSheetId="5">#REF!</definedName>
    <definedName name="SOL" localSheetId="1">#REF!</definedName>
    <definedName name="SOL" localSheetId="11">#REF!</definedName>
    <definedName name="SOL" localSheetId="6">#REF!</definedName>
    <definedName name="SOL" localSheetId="7">#REF!</definedName>
    <definedName name="SOL" localSheetId="10">#REF!</definedName>
    <definedName name="SOL" localSheetId="8">#REF!</definedName>
    <definedName name="SOL" localSheetId="2">#REF!</definedName>
    <definedName name="SOL" localSheetId="3">#REF!</definedName>
    <definedName name="SOL" localSheetId="4">#REF!</definedName>
    <definedName name="SOL">#REF!</definedName>
    <definedName name="TE" localSheetId="9">'[6]TARIF2002'!#REF!</definedName>
    <definedName name="TE" localSheetId="5">'[6]TARIF2002'!#REF!</definedName>
    <definedName name="TE" localSheetId="1">'[6]TARIF2002'!#REF!</definedName>
    <definedName name="TE" localSheetId="11">'[6]TARIF2002'!#REF!</definedName>
    <definedName name="TE" localSheetId="6">'[6]TARIF2002'!#REF!</definedName>
    <definedName name="TE" localSheetId="7">'[6]TARIF2002'!#REF!</definedName>
    <definedName name="TE" localSheetId="10">'[6]TARIF2002'!#REF!</definedName>
    <definedName name="TE" localSheetId="8">'[6]TARIF2002'!#REF!</definedName>
    <definedName name="TE" localSheetId="2">'[6]TARIF2002'!#REF!</definedName>
    <definedName name="TE" localSheetId="3">'[6]TARIF2002'!#REF!</definedName>
    <definedName name="TE" localSheetId="4">'[6]TARIF2002'!#REF!</definedName>
    <definedName name="TE">'[1]TARIF2002'!#REF!</definedName>
    <definedName name="TI" localSheetId="9">'[6]TARIF2002'!#REF!</definedName>
    <definedName name="TI" localSheetId="5">'[6]TARIF2002'!#REF!</definedName>
    <definedName name="TI" localSheetId="1">'[6]TARIF2002'!#REF!</definedName>
    <definedName name="TI" localSheetId="11">'[6]TARIF2002'!#REF!</definedName>
    <definedName name="TI" localSheetId="6">'[6]TARIF2002'!#REF!</definedName>
    <definedName name="TI" localSheetId="7">'[6]TARIF2002'!#REF!</definedName>
    <definedName name="TI" localSheetId="10">'[6]TARIF2002'!#REF!</definedName>
    <definedName name="TI" localSheetId="8">'[6]TARIF2002'!#REF!</definedName>
    <definedName name="TI" localSheetId="2">'[6]TARIF2002'!#REF!</definedName>
    <definedName name="TI" localSheetId="3">'[6]TARIF2002'!#REF!</definedName>
    <definedName name="TI" localSheetId="4">'[6]TARIF2002'!#REF!</definedName>
    <definedName name="TI">'[1]TARIF2002'!#REF!</definedName>
    <definedName name="TITU" localSheetId="9">#REF!</definedName>
    <definedName name="TITU" localSheetId="5">#REF!</definedName>
    <definedName name="TITU" localSheetId="1">#REF!</definedName>
    <definedName name="TITU" localSheetId="11">#REF!</definedName>
    <definedName name="TITU" localSheetId="6">#REF!</definedName>
    <definedName name="TITU" localSheetId="7">#REF!</definedName>
    <definedName name="TITU" localSheetId="10">#REF!</definedName>
    <definedName name="TITU" localSheetId="8">#REF!</definedName>
    <definedName name="TITU" localSheetId="2">#REF!</definedName>
    <definedName name="TITU" localSheetId="3">#REF!</definedName>
    <definedName name="TITU" localSheetId="4">#REF!</definedName>
    <definedName name="TITU">#REF!</definedName>
    <definedName name="TOT" localSheetId="9">#REF!</definedName>
    <definedName name="TOT" localSheetId="5">#REF!</definedName>
    <definedName name="TOT" localSheetId="1">#REF!</definedName>
    <definedName name="TOT" localSheetId="11">#REF!</definedName>
    <definedName name="TOT" localSheetId="6">#REF!</definedName>
    <definedName name="TOT" localSheetId="7">#REF!</definedName>
    <definedName name="TOT" localSheetId="10">#REF!</definedName>
    <definedName name="TOT" localSheetId="8">#REF!</definedName>
    <definedName name="TOT" localSheetId="2">#REF!</definedName>
    <definedName name="TOT" localSheetId="3">#REF!</definedName>
    <definedName name="TOT" localSheetId="4">#REF!</definedName>
    <definedName name="TOT">#REF!</definedName>
  </definedNames>
  <calcPr fullCalcOnLoad="1"/>
</workbook>
</file>

<file path=xl/sharedStrings.xml><?xml version="1.0" encoding="utf-8"?>
<sst xmlns="http://schemas.openxmlformats.org/spreadsheetml/2006/main" count="1638" uniqueCount="113">
  <si>
    <t>(CON BASE EN EL ART. 1 DE LA LEY 681 DEL 9 DE AGOSTO DE 2001)</t>
  </si>
  <si>
    <t xml:space="preserve">ESTRUCTURA DE PRECIOS DE COMBUSTIBLES LIQUIDOS </t>
  </si>
  <si>
    <t>COMPONENTES DEL PRECIO</t>
  </si>
  <si>
    <t>GASOLINA MOTOR</t>
  </si>
  <si>
    <t>ZONAS DE FRONTERA DEL DEPARTAMENTO NORTE DE SANTANDER</t>
  </si>
  <si>
    <t>PRODUCTO IMPORTADO - OCAÑA   $/Galón</t>
  </si>
  <si>
    <t>ACPM (2)</t>
  </si>
  <si>
    <t>CORRIENTE (1)</t>
  </si>
  <si>
    <t>(1) Resolución del Ministerio de Minas y Energía No.18 0172 de 2003</t>
  </si>
  <si>
    <t>(2) Resolución del Ministerio de Minas y Energía No.18 0173 de 2003</t>
  </si>
  <si>
    <t>(1) Resolución del Ministerio de Minas y Energía No.18 1461 de 2003</t>
  </si>
  <si>
    <t>(2) Resolución del Ministerio de Minas y Energía No.18 1460 de 2003</t>
  </si>
  <si>
    <t>NOTA: Dado que el Plan de Abastecimiento para el departamento de Norte de Santander con Pto.</t>
  </si>
  <si>
    <t>Importado no está habilitado no es posible establecer la estructura de Precios.</t>
  </si>
  <si>
    <t>$/Galón</t>
  </si>
  <si>
    <t>EXTRA (3)</t>
  </si>
  <si>
    <t>(*)</t>
  </si>
  <si>
    <t>(**)</t>
  </si>
  <si>
    <t>(3) Resolución del Ministerio de Minas y Energía No. 18 1543 de 2001</t>
  </si>
  <si>
    <t>(4) Se calcularán en cada sitio de entrega habilitado dependiendo de la tarifa por poliductos que le corresponda.</t>
  </si>
  <si>
    <t>(5) Resolución del Ministerio de Minas y Energía No. 18 0337 del 28 de marzo de 2004</t>
  </si>
  <si>
    <t>(*) Definido libremente por el respectivo agente de la cadena de distribución.</t>
  </si>
  <si>
    <t>(**) 0.4% del precio de venta en Planta de Abasto Mayorista.</t>
  </si>
  <si>
    <t>PLANTA DE ABASTO CHIMITÁ $/Galón</t>
  </si>
  <si>
    <t>1.</t>
  </si>
  <si>
    <t>Ingreso al productor</t>
  </si>
  <si>
    <t>2.</t>
  </si>
  <si>
    <t>Transporte y/o manejo (4)</t>
  </si>
  <si>
    <t>3.</t>
  </si>
  <si>
    <t>Costo de la cesión de las actividades de Distribución (5)</t>
  </si>
  <si>
    <t>4.</t>
  </si>
  <si>
    <t>Recuperación costos Ley 681 (5)</t>
  </si>
  <si>
    <t>5.</t>
  </si>
  <si>
    <t>Precio de venta al distr. Mayorista</t>
  </si>
  <si>
    <t>6.</t>
  </si>
  <si>
    <t>7.</t>
  </si>
  <si>
    <t>Precio de venta en planta de abasto mayorista</t>
  </si>
  <si>
    <t>8.</t>
  </si>
  <si>
    <t>9.</t>
  </si>
  <si>
    <t>Perdida por Evaporación</t>
  </si>
  <si>
    <t>10.</t>
  </si>
  <si>
    <t>11.</t>
  </si>
  <si>
    <t xml:space="preserve">Ingreso al Importador </t>
  </si>
  <si>
    <t>Transporte Internacional a la Planta</t>
  </si>
  <si>
    <t>Margen del Terecero</t>
  </si>
  <si>
    <t>Almacenamiento y Manejo</t>
  </si>
  <si>
    <t>Recuperación de Costos Ley 681</t>
  </si>
  <si>
    <t>Precio maximo de venta de los terceros Aprob MME</t>
  </si>
  <si>
    <t>Margen Minorista</t>
  </si>
  <si>
    <t>Evaporación</t>
  </si>
  <si>
    <t>Transporte a Ocaña (Promedio)</t>
  </si>
  <si>
    <t>Sobretasa (Regular)</t>
  </si>
  <si>
    <t>Precio Venta a Publico</t>
  </si>
  <si>
    <t>Margen mayorista (6)</t>
  </si>
  <si>
    <t>Margen minorista (6)</t>
  </si>
  <si>
    <t>Transporte planta de abasto a Est. de servicio (7)</t>
  </si>
  <si>
    <t>Sobretasa (8)</t>
  </si>
  <si>
    <t>(7) Valor que será definido por el Comité Local de Precios del respectivo municipio</t>
  </si>
  <si>
    <t>(8) Sobretasa según Resolución Minminas. En cada municipio se calcula con base en los acuerdos municipales.</t>
  </si>
  <si>
    <t>(6) Valores máximos autorizados por el Ministerio de Minas y Energía mediante resolución 18 1549 del 29 de noviembre de 2004</t>
  </si>
  <si>
    <t>Desde el Área Metropolitana de Cúcuta a:</t>
  </si>
  <si>
    <t>CIUDAD</t>
  </si>
  <si>
    <t>FLETE MÁXIMO (PESOS ($) POR GALÓN)</t>
  </si>
  <si>
    <t>Abrego</t>
  </si>
  <si>
    <t xml:space="preserve">Cúcuta </t>
  </si>
  <si>
    <t xml:space="preserve">  </t>
  </si>
  <si>
    <t>Bochalema</t>
  </si>
  <si>
    <t>Bucarasica</t>
  </si>
  <si>
    <t>Chinácota</t>
  </si>
  <si>
    <t>Convención</t>
  </si>
  <si>
    <t>Durania</t>
  </si>
  <si>
    <t>El Carmen</t>
  </si>
  <si>
    <t>El Tarra</t>
  </si>
  <si>
    <t>El Zulia</t>
  </si>
  <si>
    <t>Hacarí</t>
  </si>
  <si>
    <t>Herrán</t>
  </si>
  <si>
    <t>La Playa</t>
  </si>
  <si>
    <t>Los Patios</t>
  </si>
  <si>
    <t>Ocaña</t>
  </si>
  <si>
    <t>Pamplona</t>
  </si>
  <si>
    <t>Pamplonita</t>
  </si>
  <si>
    <t>Puerto Santander</t>
  </si>
  <si>
    <t>Ragonvalia</t>
  </si>
  <si>
    <t>San Calixto</t>
  </si>
  <si>
    <t>San Cayetano</t>
  </si>
  <si>
    <t>Sardinata</t>
  </si>
  <si>
    <t>Teorama</t>
  </si>
  <si>
    <t>Tibú</t>
  </si>
  <si>
    <t>Villa del Rosario</t>
  </si>
  <si>
    <r>
      <t>Fi:</t>
    </r>
    <r>
      <rPr>
        <sz val="12"/>
        <rFont val="Arial"/>
        <family val="2"/>
      </rPr>
      <t xml:space="preserve"> Será el valor correspondiente al flete máximo del Centro de Acopio desde el cual se abastece hasta las estaciones de servicio de los diferentes municipios definidos como Zona de Frontera en el Departamento de Norte de Santander.  Este valor se fija de</t>
    </r>
  </si>
  <si>
    <r>
      <t>PARÁGRAFO.-</t>
    </r>
    <r>
      <rPr>
        <sz val="12"/>
        <rFont val="Arial"/>
        <family val="2"/>
      </rPr>
      <t xml:space="preserve">  El valor Fi será reajustado cada 1º de enero, con base en el Índice de Precios al Consumidor del año inmediatamente anterior.</t>
    </r>
  </si>
  <si>
    <t>VIGENCIA:  0:00 horas 1 de MAYO de  2005.</t>
  </si>
  <si>
    <t xml:space="preserve">PLANTA DE ABASTO AYACUCHO (No Interconectada) </t>
  </si>
  <si>
    <t>VIGENCIA:  0:00 horas 1 de ENERO de  2007.</t>
  </si>
  <si>
    <t>VIGENCIA:  0:00 horas 1 de FEBRERO de  2007.</t>
  </si>
  <si>
    <t>Tarifa de Transporte (4)</t>
  </si>
  <si>
    <t>N.A</t>
  </si>
  <si>
    <t>VIGENCIA:  0:00 horas 1 de MARZO de  2007.</t>
  </si>
  <si>
    <t>VIGENCIA:  0:00 horas 1 de ABRIL de  2007.</t>
  </si>
  <si>
    <t>VIGENCIA:  0:00 horas 1 de MAYO de  2007.</t>
  </si>
  <si>
    <t>VIGENCIA:  0:00 horas 1 de JUNIO de  2007.</t>
  </si>
  <si>
    <t>CORRIENTE OXIGENADA  (1)</t>
  </si>
  <si>
    <t>EXTRA OXIGENADA (3)</t>
  </si>
  <si>
    <t>CORRIENTE OXIGENADA (1)</t>
  </si>
  <si>
    <t>VIGENCIA:  0:00 horas 20 de JUNIO de  2007.</t>
  </si>
  <si>
    <t>VIGENCIA:  0:00 horas 1 de AGOSTO de  2007.</t>
  </si>
  <si>
    <t>(***)</t>
  </si>
  <si>
    <t>12.</t>
  </si>
  <si>
    <t>(**) Calculado de acuerdo con Resolución 181336 del 30 de agosto de 2007</t>
  </si>
  <si>
    <t>(***) 0.4% del precio de venta en Planta de Abasto Mayorista.</t>
  </si>
  <si>
    <t>VIGENCIA:  0:00 horas 1 de OCTUBRE de  2007.</t>
  </si>
  <si>
    <t>VIGENCIA:  0:00 horas 1 de NOVIEMBRE de  2007.</t>
  </si>
  <si>
    <t>VIGENCIA:  0:00 horas 1 de DICIEMBRE de  2007.</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</si>
</sst>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84" formatCode="_-&quot;$&quot;* #,##0_-;\-&quot;$&quot;* #,##0_-;_-&quot;$&quot;* &quot;-&quot;_-;_-@_-"/>
    <numFmt numFmtId="185" formatCode="_-* #,##0_-;\-* #,##0_-;_-* &quot;-&quot;_-;_-@_-"/>
    <numFmt numFmtId="186" formatCode="_-&quot;$&quot;* #,##0.00_-;\-&quot;$&quot;* #,##0.00_-;_-&quot;$&quot;* &quot;-&quot;??_-;_-@_-"/>
    <numFmt numFmtId="187" formatCode="_-* #,##0.00_-;\-* #,##0.00_-;_-* &quot;-&quot;??_-;_-@_-"/>
    <numFmt numFmtId="218" formatCode="General_)"/>
  </numFmts>
  <fonts count="64">
    <font>
      <sz val="10"/>
      <name val="Arial"/>
      <family val="0"/>
    </font>
    <font>
      <sz val="8"/>
      <name val="Arial"/>
      <family val="0"/>
    </font>
    <font>
      <b/>
      <sz val="16"/>
      <name val="Arial"/>
      <family val="2"/>
    </font>
    <font>
      <b/>
      <sz val="16"/>
      <color indexed="62"/>
      <name val="Arial"/>
      <family val="2"/>
    </font>
    <font>
      <b/>
      <sz val="16"/>
      <color indexed="12"/>
      <name val="Arial"/>
      <family val="2"/>
    </font>
    <font>
      <sz val="16"/>
      <name val="Arial"/>
      <family val="2"/>
    </font>
    <font>
      <u val="single"/>
      <sz val="10"/>
      <color indexed="12"/>
      <name val="Arial"/>
      <family val="0"/>
    </font>
    <font>
      <u val="single"/>
      <sz val="10"/>
      <color indexed="36"/>
      <name val="Arial"/>
      <family val="0"/>
    </font>
    <font>
      <sz val="10"/>
      <name val="BERNHARD"/>
      <family val="0"/>
    </font>
    <font>
      <sz val="10"/>
      <name val="Helv"/>
      <family val="0"/>
    </font>
    <font>
      <sz val="1"/>
      <color indexed="8"/>
      <name val="Courier"/>
      <family val="0"/>
    </font>
    <font>
      <b/>
      <sz val="1"/>
      <color indexed="8"/>
      <name val="Courier"/>
      <family val="0"/>
    </font>
    <font>
      <sz val="7"/>
      <name val="Small Fonts"/>
      <family val="0"/>
    </font>
    <font>
      <b/>
      <sz val="8"/>
      <name val="Times New Roman"/>
      <family val="1"/>
    </font>
    <font>
      <sz val="8"/>
      <name val="Helv"/>
      <family val="0"/>
    </font>
    <font>
      <sz val="12"/>
      <name val="Arial"/>
      <family val="2"/>
    </font>
    <font>
      <b/>
      <sz val="12"/>
      <name val="Arial"/>
      <family val="2"/>
    </font>
    <font>
      <b/>
      <sz val="14"/>
      <name val="Arial"/>
      <family val="2"/>
    </font>
    <font>
      <b/>
      <sz val="16"/>
      <color indexed="9"/>
      <name val="Arial"/>
      <family val="2"/>
    </font>
    <font>
      <sz val="16"/>
      <color indexed="9"/>
      <name val="Arial"/>
      <family val="2"/>
    </font>
    <font>
      <sz val="10"/>
      <color indexed="9"/>
      <name val="Arial"/>
      <family val="2"/>
    </font>
    <font>
      <b/>
      <sz val="15"/>
      <name val="Verdana"/>
      <family val="2"/>
    </font>
    <font>
      <sz val="15"/>
      <name val="Verdana"/>
      <family val="2"/>
    </font>
    <font>
      <sz val="14"/>
      <color indexed="50"/>
      <name val="Verdana"/>
      <family val="2"/>
    </font>
    <font>
      <b/>
      <sz val="14"/>
      <color indexed="50"/>
      <name val="Verdana"/>
      <family val="2"/>
    </font>
    <font>
      <sz val="16"/>
      <name val="Verdana"/>
      <family val="2"/>
    </font>
    <font>
      <sz val="16"/>
      <color indexed="9"/>
      <name val="Verdana"/>
      <family val="2"/>
    </font>
    <font>
      <sz val="10"/>
      <color indexed="9"/>
      <name val="Verdana"/>
      <family val="2"/>
    </font>
    <font>
      <b/>
      <sz val="16"/>
      <color indexed="9"/>
      <name val="Verdana"/>
      <family val="2"/>
    </font>
    <font>
      <b/>
      <sz val="16"/>
      <name val="Verdana"/>
      <family val="2"/>
    </font>
    <font>
      <b/>
      <sz val="16"/>
      <color indexed="62"/>
      <name val="Verdana"/>
      <family val="2"/>
    </font>
    <font>
      <b/>
      <sz val="16"/>
      <color indexed="12"/>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1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double"/>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style="medium"/>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color indexed="63"/>
      </right>
      <top style="thin"/>
      <bottom style="medium"/>
    </border>
    <border>
      <left>
        <color indexed="63"/>
      </left>
      <right style="medium"/>
      <top style="thin"/>
      <bottom style="medium"/>
    </border>
    <border>
      <left style="medium"/>
      <right style="medium"/>
      <top style="thin"/>
      <bottom style="medium"/>
    </border>
    <border>
      <left>
        <color indexed="63"/>
      </left>
      <right style="medium"/>
      <top style="medium"/>
      <bottom style="thin"/>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style="medium"/>
    </border>
    <border>
      <left style="thin"/>
      <right style="medium"/>
      <top style="thin"/>
      <bottom style="thin"/>
    </border>
    <border>
      <left style="thin"/>
      <right style="medium"/>
      <top style="thin"/>
      <bottom style="medium"/>
    </border>
    <border>
      <left style="double"/>
      <right>
        <color indexed="63"/>
      </right>
      <top style="double"/>
      <bottom>
        <color indexed="63"/>
      </bottom>
    </border>
    <border>
      <left style="double"/>
      <right style="double"/>
      <top style="double"/>
      <bottom>
        <color indexed="63"/>
      </bottom>
    </border>
    <border>
      <left style="double"/>
      <right>
        <color indexed="63"/>
      </right>
      <top>
        <color indexed="63"/>
      </top>
      <bottom style="double"/>
    </border>
    <border>
      <left style="double"/>
      <right style="double"/>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style="double"/>
      <top>
        <color indexed="63"/>
      </top>
      <bottom>
        <color indexed="63"/>
      </bottom>
    </border>
    <border>
      <left>
        <color indexed="63"/>
      </left>
      <right style="double"/>
      <top>
        <color indexed="63"/>
      </top>
      <bottom style="double"/>
    </border>
    <border>
      <left>
        <color indexed="63"/>
      </left>
      <right>
        <color indexed="63"/>
      </right>
      <top>
        <color indexed="63"/>
      </top>
      <bottom style="double"/>
    </border>
    <border>
      <left>
        <color indexed="63"/>
      </left>
      <right style="medium"/>
      <top style="medium"/>
      <bottom>
        <color indexed="63"/>
      </bottom>
    </border>
    <border>
      <left>
        <color indexed="63"/>
      </left>
      <right style="medium"/>
      <top>
        <color indexed="63"/>
      </top>
      <bottom style="medium"/>
    </border>
    <border>
      <left style="medium"/>
      <right style="medium"/>
      <top>
        <color indexed="63"/>
      </top>
      <bottom style="mediu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8" fillId="0" borderId="0">
      <alignment/>
      <protection/>
    </xf>
    <xf numFmtId="0" fontId="9" fillId="0" borderId="0">
      <alignment/>
      <protection/>
    </xf>
    <xf numFmtId="0" fontId="8" fillId="0" borderId="0">
      <alignment/>
      <protection/>
    </xf>
    <xf numFmtId="0" fontId="9" fillId="0" borderId="0">
      <alignment/>
      <protection/>
    </xf>
    <xf numFmtId="0" fontId="10" fillId="0" borderId="0">
      <alignment/>
      <protection locked="0"/>
    </xf>
    <xf numFmtId="0" fontId="11" fillId="0" borderId="0">
      <alignment/>
      <protection locked="0"/>
    </xf>
    <xf numFmtId="0" fontId="11" fillId="0" borderId="0">
      <alignment/>
      <protection locked="0"/>
    </xf>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6" fillId="0" borderId="0" applyNumberFormat="0" applyFill="0" applyBorder="0" applyAlignment="0" applyProtection="0"/>
    <xf numFmtId="0" fontId="7" fillId="0" borderId="0" applyNumberFormat="0" applyFill="0" applyBorder="0" applyAlignment="0" applyProtection="0"/>
    <xf numFmtId="0" fontId="56"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0" fillId="0" borderId="0">
      <alignment/>
      <protection locked="0"/>
    </xf>
    <xf numFmtId="0" fontId="57" fillId="31" borderId="0" applyNumberFormat="0" applyBorder="0" applyAlignment="0" applyProtection="0"/>
    <xf numFmtId="37" fontId="12" fillId="0" borderId="0">
      <alignment/>
      <protection/>
    </xf>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218" fontId="13" fillId="0" borderId="0">
      <alignment horizontal="left"/>
      <protection/>
    </xf>
    <xf numFmtId="38" fontId="14" fillId="0" borderId="0">
      <alignment/>
      <protection/>
    </xf>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4" fillId="0" borderId="8" applyNumberFormat="0" applyFill="0" applyAlignment="0" applyProtection="0"/>
    <xf numFmtId="0" fontId="10" fillId="0" borderId="9">
      <alignment/>
      <protection locked="0"/>
    </xf>
  </cellStyleXfs>
  <cellXfs count="220">
    <xf numFmtId="0" fontId="0" fillId="0" borderId="0" xfId="0" applyAlignment="1">
      <alignment/>
    </xf>
    <xf numFmtId="0" fontId="16" fillId="0" borderId="0" xfId="0" applyFont="1" applyAlignment="1">
      <alignment horizontal="left" wrapText="1"/>
    </xf>
    <xf numFmtId="0" fontId="5" fillId="0" borderId="0" xfId="0" applyFont="1" applyAlignment="1" applyProtection="1">
      <alignment/>
      <protection hidden="1"/>
    </xf>
    <xf numFmtId="0" fontId="2" fillId="0" borderId="0" xfId="0" applyFont="1" applyAlignment="1" applyProtection="1">
      <alignment horizontal="centerContinuous" vertical="center"/>
      <protection hidden="1"/>
    </xf>
    <xf numFmtId="0" fontId="5" fillId="0" borderId="0" xfId="0" applyFont="1" applyAlignment="1" applyProtection="1">
      <alignment horizontal="centerContinuous" vertical="center"/>
      <protection hidden="1"/>
    </xf>
    <xf numFmtId="0" fontId="4" fillId="0" borderId="0" xfId="0" applyFont="1" applyAlignment="1" applyProtection="1" quotePrefix="1">
      <alignment horizontal="left" vertical="center"/>
      <protection hidden="1"/>
    </xf>
    <xf numFmtId="0" fontId="5" fillId="33" borderId="10" xfId="0" applyFont="1" applyFill="1" applyBorder="1" applyAlignment="1" applyProtection="1">
      <alignment/>
      <protection hidden="1"/>
    </xf>
    <xf numFmtId="2" fontId="2" fillId="34" borderId="11" xfId="0" applyNumberFormat="1" applyFont="1" applyFill="1" applyBorder="1" applyAlignment="1" applyProtection="1">
      <alignment horizontal="center" vertical="center"/>
      <protection hidden="1"/>
    </xf>
    <xf numFmtId="0" fontId="5" fillId="33" borderId="12" xfId="0" applyFont="1" applyFill="1" applyBorder="1" applyAlignment="1" applyProtection="1">
      <alignment/>
      <protection hidden="1"/>
    </xf>
    <xf numFmtId="2" fontId="2" fillId="34" borderId="13" xfId="0" applyNumberFormat="1" applyFont="1" applyFill="1" applyBorder="1" applyAlignment="1" applyProtection="1" quotePrefix="1">
      <alignment horizontal="center" vertical="center"/>
      <protection hidden="1"/>
    </xf>
    <xf numFmtId="0" fontId="2" fillId="0" borderId="14" xfId="0" applyFont="1" applyBorder="1" applyAlignment="1" applyProtection="1" quotePrefix="1">
      <alignment horizontal="right"/>
      <protection hidden="1"/>
    </xf>
    <xf numFmtId="0" fontId="5" fillId="0" borderId="15" xfId="0" applyFont="1" applyBorder="1" applyAlignment="1" applyProtection="1" quotePrefix="1">
      <alignment horizontal="right"/>
      <protection hidden="1"/>
    </xf>
    <xf numFmtId="2" fontId="5" fillId="0" borderId="16" xfId="0" applyNumberFormat="1" applyFont="1" applyBorder="1" applyAlignment="1" applyProtection="1">
      <alignment/>
      <protection hidden="1"/>
    </xf>
    <xf numFmtId="2" fontId="5" fillId="0" borderId="17" xfId="0" applyNumberFormat="1" applyFont="1" applyFill="1" applyBorder="1" applyAlignment="1" applyProtection="1">
      <alignment horizontal="center"/>
      <protection hidden="1"/>
    </xf>
    <xf numFmtId="0" fontId="5" fillId="0" borderId="17" xfId="0" applyFont="1" applyBorder="1" applyAlignment="1" applyProtection="1">
      <alignment horizontal="center"/>
      <protection hidden="1"/>
    </xf>
    <xf numFmtId="2" fontId="5" fillId="0" borderId="17" xfId="0" applyNumberFormat="1" applyFont="1" applyBorder="1" applyAlignment="1" applyProtection="1">
      <alignment horizontal="center"/>
      <protection hidden="1"/>
    </xf>
    <xf numFmtId="0" fontId="2" fillId="0" borderId="15" xfId="0" applyFont="1" applyBorder="1" applyAlignment="1" applyProtection="1" quotePrefix="1">
      <alignment horizontal="right"/>
      <protection hidden="1"/>
    </xf>
    <xf numFmtId="2" fontId="2" fillId="0" borderId="16" xfId="0" applyNumberFormat="1" applyFont="1" applyBorder="1" applyAlignment="1" applyProtection="1">
      <alignment horizontal="left"/>
      <protection hidden="1"/>
    </xf>
    <xf numFmtId="2" fontId="2" fillId="0" borderId="17" xfId="0" applyNumberFormat="1" applyFont="1" applyBorder="1" applyAlignment="1" applyProtection="1">
      <alignment horizontal="center"/>
      <protection hidden="1"/>
    </xf>
    <xf numFmtId="0" fontId="2" fillId="0" borderId="17" xfId="0" applyFont="1" applyBorder="1" applyAlignment="1" applyProtection="1">
      <alignment horizontal="center"/>
      <protection hidden="1"/>
    </xf>
    <xf numFmtId="2" fontId="5" fillId="0" borderId="16" xfId="0" applyNumberFormat="1" applyFont="1" applyBorder="1" applyAlignment="1" applyProtection="1">
      <alignment horizontal="left"/>
      <protection hidden="1"/>
    </xf>
    <xf numFmtId="4" fontId="5" fillId="0" borderId="17" xfId="0" applyNumberFormat="1" applyFont="1" applyBorder="1" applyAlignment="1" applyProtection="1">
      <alignment horizontal="center"/>
      <protection hidden="1"/>
    </xf>
    <xf numFmtId="4" fontId="5" fillId="0" borderId="17" xfId="71" applyNumberFormat="1" applyFont="1" applyFill="1" applyBorder="1" applyAlignment="1" applyProtection="1">
      <alignment horizontal="center"/>
      <protection hidden="1"/>
    </xf>
    <xf numFmtId="0" fontId="5" fillId="0" borderId="18" xfId="0" applyFont="1" applyBorder="1" applyAlignment="1" applyProtection="1" quotePrefix="1">
      <alignment horizontal="right"/>
      <protection hidden="1"/>
    </xf>
    <xf numFmtId="2" fontId="5" fillId="0" borderId="19" xfId="0" applyNumberFormat="1" applyFont="1" applyBorder="1" applyAlignment="1" applyProtection="1">
      <alignment horizontal="left"/>
      <protection hidden="1"/>
    </xf>
    <xf numFmtId="4" fontId="5" fillId="0" borderId="20" xfId="71" applyNumberFormat="1" applyFont="1" applyFill="1" applyBorder="1" applyAlignment="1" applyProtection="1">
      <alignment horizontal="center"/>
      <protection hidden="1"/>
    </xf>
    <xf numFmtId="2" fontId="5" fillId="0" borderId="0" xfId="0" applyNumberFormat="1" applyFont="1" applyBorder="1" applyAlignment="1" applyProtection="1" quotePrefix="1">
      <alignment horizontal="left"/>
      <protection hidden="1"/>
    </xf>
    <xf numFmtId="4" fontId="5" fillId="0" borderId="0" xfId="71" applyNumberFormat="1" applyFont="1" applyFill="1" applyBorder="1" applyAlignment="1" applyProtection="1">
      <alignment horizontal="center"/>
      <protection hidden="1"/>
    </xf>
    <xf numFmtId="2" fontId="5" fillId="35" borderId="0" xfId="0" applyNumberFormat="1" applyFont="1" applyFill="1" applyBorder="1" applyAlignment="1" applyProtection="1">
      <alignment/>
      <protection hidden="1"/>
    </xf>
    <xf numFmtId="2" fontId="5" fillId="35" borderId="0" xfId="0" applyNumberFormat="1" applyFont="1" applyFill="1" applyBorder="1" applyAlignment="1" applyProtection="1" quotePrefix="1">
      <alignment/>
      <protection hidden="1"/>
    </xf>
    <xf numFmtId="2" fontId="5" fillId="0" borderId="0" xfId="0" applyNumberFormat="1" applyFont="1" applyBorder="1" applyAlignment="1" applyProtection="1">
      <alignment/>
      <protection hidden="1"/>
    </xf>
    <xf numFmtId="0" fontId="5" fillId="0" borderId="0" xfId="0" applyFont="1" applyAlignment="1" applyProtection="1">
      <alignment horizontal="centerContinuous"/>
      <protection hidden="1"/>
    </xf>
    <xf numFmtId="2" fontId="5" fillId="0" borderId="15" xfId="0" applyNumberFormat="1" applyFont="1" applyFill="1" applyBorder="1" applyAlignment="1" applyProtection="1">
      <alignment horizontal="center"/>
      <protection hidden="1"/>
    </xf>
    <xf numFmtId="2" fontId="2" fillId="0" borderId="15" xfId="0" applyNumberFormat="1" applyFont="1" applyBorder="1" applyAlignment="1" applyProtection="1">
      <alignment horizontal="center"/>
      <protection hidden="1"/>
    </xf>
    <xf numFmtId="2" fontId="5" fillId="0" borderId="15" xfId="0" applyNumberFormat="1" applyFont="1" applyBorder="1" applyAlignment="1" applyProtection="1">
      <alignment horizontal="center"/>
      <protection hidden="1"/>
    </xf>
    <xf numFmtId="4" fontId="5" fillId="0" borderId="15" xfId="0" applyNumberFormat="1" applyFont="1" applyBorder="1" applyAlignment="1" applyProtection="1">
      <alignment horizontal="center"/>
      <protection hidden="1"/>
    </xf>
    <xf numFmtId="4" fontId="5" fillId="0" borderId="15" xfId="71" applyNumberFormat="1" applyFont="1" applyFill="1" applyBorder="1" applyAlignment="1" applyProtection="1">
      <alignment horizontal="center"/>
      <protection hidden="1"/>
    </xf>
    <xf numFmtId="2" fontId="5" fillId="0" borderId="0" xfId="0" applyNumberFormat="1" applyFont="1" applyBorder="1" applyAlignment="1" applyProtection="1">
      <alignment horizontal="center"/>
      <protection hidden="1"/>
    </xf>
    <xf numFmtId="0" fontId="5" fillId="0" borderId="0" xfId="0" applyFont="1" applyBorder="1" applyAlignment="1" applyProtection="1">
      <alignment horizontal="center"/>
      <protection hidden="1"/>
    </xf>
    <xf numFmtId="0" fontId="2" fillId="0" borderId="21" xfId="0" applyFont="1" applyBorder="1" applyAlignment="1" applyProtection="1">
      <alignment horizontal="left"/>
      <protection hidden="1"/>
    </xf>
    <xf numFmtId="2" fontId="5" fillId="0" borderId="14" xfId="0" applyNumberFormat="1" applyFont="1" applyFill="1" applyBorder="1" applyAlignment="1" applyProtection="1">
      <alignment horizontal="center"/>
      <protection hidden="1"/>
    </xf>
    <xf numFmtId="2" fontId="5" fillId="0" borderId="22" xfId="0" applyNumberFormat="1" applyFont="1" applyFill="1" applyBorder="1" applyAlignment="1" applyProtection="1">
      <alignment horizontal="center"/>
      <protection hidden="1"/>
    </xf>
    <xf numFmtId="0" fontId="5" fillId="0" borderId="16" xfId="0" applyFont="1" applyBorder="1" applyAlignment="1" applyProtection="1">
      <alignment horizontal="left"/>
      <protection hidden="1"/>
    </xf>
    <xf numFmtId="2" fontId="5" fillId="0" borderId="15" xfId="0" applyNumberFormat="1" applyFont="1" applyBorder="1" applyAlignment="1" applyProtection="1" quotePrefix="1">
      <alignment horizontal="center"/>
      <protection hidden="1"/>
    </xf>
    <xf numFmtId="2" fontId="5" fillId="0" borderId="17" xfId="0" applyNumberFormat="1" applyFont="1" applyBorder="1" applyAlignment="1" applyProtection="1" quotePrefix="1">
      <alignment horizontal="center"/>
      <protection hidden="1"/>
    </xf>
    <xf numFmtId="0" fontId="2" fillId="0" borderId="16" xfId="0" applyFont="1" applyBorder="1" applyAlignment="1" applyProtection="1">
      <alignment/>
      <protection hidden="1"/>
    </xf>
    <xf numFmtId="0" fontId="5" fillId="0" borderId="16" xfId="0" applyFont="1" applyBorder="1" applyAlignment="1" applyProtection="1">
      <alignment/>
      <protection hidden="1"/>
    </xf>
    <xf numFmtId="0" fontId="5" fillId="0" borderId="17" xfId="0" applyFont="1" applyBorder="1" applyAlignment="1" applyProtection="1">
      <alignment/>
      <protection hidden="1"/>
    </xf>
    <xf numFmtId="0" fontId="2" fillId="0" borderId="18" xfId="0" applyFont="1" applyBorder="1" applyAlignment="1" applyProtection="1" quotePrefix="1">
      <alignment horizontal="right"/>
      <protection hidden="1"/>
    </xf>
    <xf numFmtId="0" fontId="2" fillId="0" borderId="19" xfId="0" applyFont="1" applyBorder="1" applyAlignment="1" applyProtection="1">
      <alignment/>
      <protection hidden="1"/>
    </xf>
    <xf numFmtId="2" fontId="2" fillId="0" borderId="18" xfId="0" applyNumberFormat="1" applyFont="1" applyBorder="1" applyAlignment="1" applyProtection="1">
      <alignment horizontal="center"/>
      <protection hidden="1"/>
    </xf>
    <xf numFmtId="2" fontId="2" fillId="0" borderId="20" xfId="0" applyNumberFormat="1" applyFont="1" applyBorder="1" applyAlignment="1" applyProtection="1">
      <alignment horizontal="center"/>
      <protection hidden="1"/>
    </xf>
    <xf numFmtId="0" fontId="2" fillId="0" borderId="0" xfId="0" applyFont="1" applyAlignment="1" applyProtection="1">
      <alignment/>
      <protection hidden="1"/>
    </xf>
    <xf numFmtId="0" fontId="16" fillId="0" borderId="0" xfId="0" applyFont="1" applyAlignment="1">
      <alignment horizontal="left" wrapText="1"/>
    </xf>
    <xf numFmtId="0" fontId="15" fillId="0" borderId="0" xfId="0" applyFont="1" applyAlignment="1">
      <alignment horizontal="justify"/>
    </xf>
    <xf numFmtId="0" fontId="16" fillId="0" borderId="23" xfId="0" applyFont="1" applyBorder="1" applyAlignment="1">
      <alignment horizontal="center"/>
    </xf>
    <xf numFmtId="0" fontId="16" fillId="0" borderId="24" xfId="0" applyFont="1" applyBorder="1" applyAlignment="1">
      <alignment horizontal="center"/>
    </xf>
    <xf numFmtId="0" fontId="15" fillId="0" borderId="25" xfId="0" applyFont="1" applyBorder="1" applyAlignment="1">
      <alignment horizontal="justify"/>
    </xf>
    <xf numFmtId="0" fontId="15" fillId="0" borderId="26" xfId="0" applyFont="1" applyBorder="1" applyAlignment="1">
      <alignment horizontal="justify"/>
    </xf>
    <xf numFmtId="0" fontId="0" fillId="0" borderId="0" xfId="0" applyAlignment="1">
      <alignment horizontal="center"/>
    </xf>
    <xf numFmtId="0" fontId="2" fillId="0" borderId="0" xfId="0" applyFont="1" applyBorder="1" applyAlignment="1" applyProtection="1" quotePrefix="1">
      <alignment horizontal="center" vertical="center"/>
      <protection hidden="1"/>
    </xf>
    <xf numFmtId="0" fontId="3" fillId="0" borderId="0" xfId="0" applyFont="1" applyBorder="1" applyAlignment="1" applyProtection="1">
      <alignment horizontal="center" vertical="center"/>
      <protection hidden="1"/>
    </xf>
    <xf numFmtId="0" fontId="17" fillId="0" borderId="0" xfId="0" applyFont="1" applyAlignment="1" applyProtection="1">
      <alignment horizontal="centerContinuous"/>
      <protection hidden="1"/>
    </xf>
    <xf numFmtId="2" fontId="5" fillId="0" borderId="27" xfId="0" applyNumberFormat="1" applyFont="1" applyBorder="1" applyAlignment="1" applyProtection="1">
      <alignment/>
      <protection hidden="1"/>
    </xf>
    <xf numFmtId="2" fontId="5" fillId="0" borderId="16" xfId="0" applyNumberFormat="1" applyFont="1" applyFill="1" applyBorder="1" applyAlignment="1" applyProtection="1">
      <alignment horizontal="center"/>
      <protection hidden="1"/>
    </xf>
    <xf numFmtId="2" fontId="2" fillId="0" borderId="27" xfId="0" applyNumberFormat="1" applyFont="1" applyBorder="1" applyAlignment="1" applyProtection="1">
      <alignment horizontal="left"/>
      <protection hidden="1"/>
    </xf>
    <xf numFmtId="2" fontId="2" fillId="0" borderId="15" xfId="0" applyNumberFormat="1" applyFont="1" applyFill="1" applyBorder="1" applyAlignment="1" applyProtection="1">
      <alignment horizontal="center"/>
      <protection hidden="1"/>
    </xf>
    <xf numFmtId="2" fontId="2" fillId="0" borderId="17" xfId="0" applyNumberFormat="1" applyFont="1" applyFill="1" applyBorder="1" applyAlignment="1" applyProtection="1">
      <alignment horizontal="center"/>
      <protection hidden="1"/>
    </xf>
    <xf numFmtId="2" fontId="2" fillId="0" borderId="16" xfId="0" applyNumberFormat="1" applyFont="1" applyFill="1" applyBorder="1" applyAlignment="1" applyProtection="1">
      <alignment horizontal="center"/>
      <protection hidden="1"/>
    </xf>
    <xf numFmtId="2" fontId="5" fillId="0" borderId="27" xfId="0" applyNumberFormat="1" applyFont="1" applyBorder="1" applyAlignment="1" applyProtection="1">
      <alignment horizontal="left"/>
      <protection hidden="1"/>
    </xf>
    <xf numFmtId="2" fontId="5" fillId="0" borderId="28" xfId="0" applyNumberFormat="1" applyFont="1" applyBorder="1" applyAlignment="1" applyProtection="1">
      <alignment horizontal="left"/>
      <protection hidden="1"/>
    </xf>
    <xf numFmtId="2" fontId="5" fillId="0" borderId="18" xfId="0" applyNumberFormat="1" applyFont="1" applyFill="1" applyBorder="1" applyAlignment="1" applyProtection="1">
      <alignment horizontal="center"/>
      <protection hidden="1"/>
    </xf>
    <xf numFmtId="2" fontId="5" fillId="0" borderId="20" xfId="0" applyNumberFormat="1" applyFont="1" applyFill="1" applyBorder="1" applyAlignment="1" applyProtection="1">
      <alignment horizontal="center"/>
      <protection hidden="1"/>
    </xf>
    <xf numFmtId="2" fontId="5" fillId="0" borderId="19" xfId="0" applyNumberFormat="1" applyFont="1" applyFill="1" applyBorder="1" applyAlignment="1" applyProtection="1">
      <alignment horizontal="center"/>
      <protection hidden="1"/>
    </xf>
    <xf numFmtId="0" fontId="5" fillId="0" borderId="0" xfId="0" applyFont="1" applyAlignment="1" applyProtection="1">
      <alignment/>
      <protection hidden="1"/>
    </xf>
    <xf numFmtId="1" fontId="15" fillId="0" borderId="29" xfId="0" applyNumberFormat="1" applyFont="1" applyBorder="1" applyAlignment="1">
      <alignment horizontal="center"/>
    </xf>
    <xf numFmtId="1" fontId="15" fillId="0" borderId="30" xfId="0" applyNumberFormat="1" applyFont="1" applyBorder="1" applyAlignment="1">
      <alignment horizontal="center"/>
    </xf>
    <xf numFmtId="0" fontId="5" fillId="35" borderId="0" xfId="0" applyFont="1" applyFill="1" applyAlignment="1" applyProtection="1">
      <alignment/>
      <protection hidden="1"/>
    </xf>
    <xf numFmtId="0" fontId="5" fillId="35" borderId="0" xfId="0" applyFont="1" applyFill="1" applyAlignment="1" applyProtection="1">
      <alignment horizontal="centerContinuous" vertical="center"/>
      <protection hidden="1"/>
    </xf>
    <xf numFmtId="0" fontId="19" fillId="36" borderId="10" xfId="0" applyFont="1" applyFill="1" applyBorder="1" applyAlignment="1" applyProtection="1">
      <alignment/>
      <protection hidden="1"/>
    </xf>
    <xf numFmtId="2" fontId="18" fillId="36" borderId="11" xfId="0" applyNumberFormat="1" applyFont="1" applyFill="1" applyBorder="1" applyAlignment="1" applyProtection="1">
      <alignment horizontal="center"/>
      <protection hidden="1"/>
    </xf>
    <xf numFmtId="0" fontId="19" fillId="36" borderId="12" xfId="0" applyFont="1" applyFill="1" applyBorder="1" applyAlignment="1" applyProtection="1">
      <alignment/>
      <protection hidden="1"/>
    </xf>
    <xf numFmtId="2" fontId="18" fillId="36" borderId="13" xfId="0" applyNumberFormat="1" applyFont="1" applyFill="1" applyBorder="1" applyAlignment="1" applyProtection="1">
      <alignment horizontal="center"/>
      <protection hidden="1"/>
    </xf>
    <xf numFmtId="0" fontId="2" fillId="37" borderId="14" xfId="0" applyFont="1" applyFill="1" applyBorder="1" applyAlignment="1" applyProtection="1" quotePrefix="1">
      <alignment horizontal="right"/>
      <protection hidden="1"/>
    </xf>
    <xf numFmtId="2" fontId="2" fillId="37" borderId="21" xfId="0" applyNumberFormat="1" applyFont="1" applyFill="1" applyBorder="1" applyAlignment="1" applyProtection="1">
      <alignment horizontal="left"/>
      <protection hidden="1"/>
    </xf>
    <xf numFmtId="4" fontId="2" fillId="37" borderId="22" xfId="0" applyNumberFormat="1" applyFont="1" applyFill="1" applyBorder="1" applyAlignment="1" applyProtection="1">
      <alignment horizontal="center"/>
      <protection hidden="1"/>
    </xf>
    <xf numFmtId="0" fontId="2" fillId="35" borderId="0" xfId="0" applyFont="1" applyFill="1" applyAlignment="1" applyProtection="1" quotePrefix="1">
      <alignment horizontal="left" vertical="center"/>
      <protection hidden="1"/>
    </xf>
    <xf numFmtId="2" fontId="5" fillId="0" borderId="16" xfId="0" applyNumberFormat="1" applyFont="1" applyBorder="1" applyAlignment="1" applyProtection="1" quotePrefix="1">
      <alignment horizontal="left"/>
      <protection hidden="1"/>
    </xf>
    <xf numFmtId="2" fontId="18" fillId="36" borderId="13" xfId="0" applyNumberFormat="1" applyFont="1" applyFill="1" applyBorder="1" applyAlignment="1" applyProtection="1" quotePrefix="1">
      <alignment horizontal="center"/>
      <protection hidden="1"/>
    </xf>
    <xf numFmtId="0" fontId="22" fillId="0" borderId="0" xfId="0" applyFont="1" applyAlignment="1" applyProtection="1">
      <alignment/>
      <protection hidden="1"/>
    </xf>
    <xf numFmtId="0" fontId="21" fillId="0" borderId="0" xfId="0" applyFont="1" applyAlignment="1" applyProtection="1">
      <alignment horizontal="centerContinuous"/>
      <protection hidden="1"/>
    </xf>
    <xf numFmtId="0" fontId="21" fillId="0" borderId="0" xfId="0" applyFont="1" applyAlignment="1" applyProtection="1">
      <alignment horizontal="centerContinuous" vertical="center"/>
      <protection hidden="1"/>
    </xf>
    <xf numFmtId="0" fontId="22" fillId="0" borderId="0" xfId="0" applyFont="1" applyAlignment="1" applyProtection="1">
      <alignment horizontal="centerContinuous" vertical="center"/>
      <protection hidden="1"/>
    </xf>
    <xf numFmtId="0" fontId="21" fillId="35" borderId="0" xfId="0" applyFont="1" applyFill="1" applyAlignment="1" applyProtection="1" quotePrefix="1">
      <alignment horizontal="left" vertical="center"/>
      <protection hidden="1"/>
    </xf>
    <xf numFmtId="0" fontId="22" fillId="35" borderId="0" xfId="0" applyFont="1" applyFill="1" applyAlignment="1" applyProtection="1">
      <alignment/>
      <protection hidden="1"/>
    </xf>
    <xf numFmtId="0" fontId="22" fillId="35" borderId="0" xfId="0" applyFont="1" applyFill="1" applyAlignment="1" applyProtection="1">
      <alignment horizontal="centerContinuous" vertical="center"/>
      <protection hidden="1"/>
    </xf>
    <xf numFmtId="0" fontId="23" fillId="38" borderId="31" xfId="0" applyFont="1" applyFill="1" applyBorder="1" applyAlignment="1" applyProtection="1">
      <alignment/>
      <protection hidden="1"/>
    </xf>
    <xf numFmtId="2" fontId="24" fillId="38" borderId="32" xfId="0" applyNumberFormat="1" applyFont="1" applyFill="1" applyBorder="1" applyAlignment="1" applyProtection="1">
      <alignment horizontal="center"/>
      <protection hidden="1"/>
    </xf>
    <xf numFmtId="0" fontId="25" fillId="35" borderId="0" xfId="0" applyFont="1" applyFill="1" applyAlignment="1" applyProtection="1">
      <alignment/>
      <protection hidden="1"/>
    </xf>
    <xf numFmtId="0" fontId="23" fillId="38" borderId="33" xfId="0" applyFont="1" applyFill="1" applyBorder="1" applyAlignment="1" applyProtection="1">
      <alignment/>
      <protection hidden="1"/>
    </xf>
    <xf numFmtId="2" fontId="24" fillId="38" borderId="34" xfId="0" applyNumberFormat="1" applyFont="1" applyFill="1" applyBorder="1" applyAlignment="1" applyProtection="1">
      <alignment horizontal="center"/>
      <protection hidden="1"/>
    </xf>
    <xf numFmtId="0" fontId="26" fillId="0" borderId="35" xfId="0" applyFont="1" applyFill="1" applyBorder="1" applyAlignment="1" applyProtection="1">
      <alignment/>
      <protection hidden="1"/>
    </xf>
    <xf numFmtId="0" fontId="27" fillId="0" borderId="35" xfId="0" applyFont="1" applyFill="1" applyBorder="1" applyAlignment="1" applyProtection="1">
      <alignment horizontal="center" vertical="center"/>
      <protection hidden="1"/>
    </xf>
    <xf numFmtId="2" fontId="28" fillId="0" borderId="35" xfId="0" applyNumberFormat="1" applyFont="1" applyFill="1" applyBorder="1" applyAlignment="1" applyProtection="1" quotePrefix="1">
      <alignment horizontal="center"/>
      <protection hidden="1"/>
    </xf>
    <xf numFmtId="0" fontId="25" fillId="0" borderId="0" xfId="0" applyFont="1" applyFill="1" applyAlignment="1" applyProtection="1">
      <alignment/>
      <protection hidden="1"/>
    </xf>
    <xf numFmtId="0" fontId="21" fillId="35" borderId="31" xfId="0" applyFont="1" applyFill="1" applyBorder="1" applyAlignment="1" applyProtection="1" quotePrefix="1">
      <alignment horizontal="center"/>
      <protection hidden="1"/>
    </xf>
    <xf numFmtId="2" fontId="21" fillId="0" borderId="36" xfId="0" applyNumberFormat="1" applyFont="1" applyFill="1" applyBorder="1" applyAlignment="1" applyProtection="1">
      <alignment horizontal="left"/>
      <protection hidden="1"/>
    </xf>
    <xf numFmtId="4" fontId="21" fillId="0" borderId="32" xfId="0" applyNumberFormat="1" applyFont="1" applyFill="1" applyBorder="1" applyAlignment="1" applyProtection="1">
      <alignment horizontal="center"/>
      <protection hidden="1"/>
    </xf>
    <xf numFmtId="0" fontId="22" fillId="35" borderId="37" xfId="0" applyFont="1" applyFill="1" applyBorder="1" applyAlignment="1" applyProtection="1" quotePrefix="1">
      <alignment horizontal="center"/>
      <protection hidden="1"/>
    </xf>
    <xf numFmtId="2" fontId="22" fillId="0" borderId="38" xfId="0" applyNumberFormat="1" applyFont="1" applyBorder="1" applyAlignment="1" applyProtection="1" quotePrefix="1">
      <alignment horizontal="left"/>
      <protection hidden="1"/>
    </xf>
    <xf numFmtId="2" fontId="22" fillId="0" borderId="39" xfId="0" applyNumberFormat="1" applyFont="1" applyFill="1" applyBorder="1" applyAlignment="1" applyProtection="1">
      <alignment horizontal="center"/>
      <protection hidden="1"/>
    </xf>
    <xf numFmtId="0" fontId="25" fillId="0" borderId="0" xfId="0" applyFont="1" applyAlignment="1" applyProtection="1">
      <alignment/>
      <protection hidden="1"/>
    </xf>
    <xf numFmtId="2" fontId="22" fillId="0" borderId="38" xfId="0" applyNumberFormat="1" applyFont="1" applyBorder="1" applyAlignment="1" applyProtection="1">
      <alignment/>
      <protection hidden="1"/>
    </xf>
    <xf numFmtId="4" fontId="22" fillId="0" borderId="39" xfId="0" applyNumberFormat="1" applyFont="1" applyBorder="1" applyAlignment="1" applyProtection="1">
      <alignment horizontal="center"/>
      <protection hidden="1"/>
    </xf>
    <xf numFmtId="0" fontId="21" fillId="35" borderId="37" xfId="0" applyFont="1" applyFill="1" applyBorder="1" applyAlignment="1" applyProtection="1" quotePrefix="1">
      <alignment horizontal="center"/>
      <protection hidden="1"/>
    </xf>
    <xf numFmtId="2" fontId="21" fillId="0" borderId="38" xfId="0" applyNumberFormat="1" applyFont="1" applyBorder="1" applyAlignment="1" applyProtection="1">
      <alignment horizontal="left"/>
      <protection hidden="1"/>
    </xf>
    <xf numFmtId="2" fontId="21" fillId="0" borderId="39" xfId="0" applyNumberFormat="1" applyFont="1" applyBorder="1" applyAlignment="1" applyProtection="1">
      <alignment horizontal="center"/>
      <protection hidden="1"/>
    </xf>
    <xf numFmtId="0" fontId="21" fillId="0" borderId="39" xfId="0" applyFont="1" applyBorder="1" applyAlignment="1" applyProtection="1">
      <alignment horizontal="center"/>
      <protection hidden="1"/>
    </xf>
    <xf numFmtId="0" fontId="29" fillId="0" borderId="0" xfId="0" applyFont="1" applyAlignment="1" applyProtection="1">
      <alignment/>
      <protection hidden="1"/>
    </xf>
    <xf numFmtId="2" fontId="22" fillId="0" borderId="38" xfId="0" applyNumberFormat="1" applyFont="1" applyBorder="1" applyAlignment="1" applyProtection="1">
      <alignment horizontal="left"/>
      <protection hidden="1"/>
    </xf>
    <xf numFmtId="2" fontId="22" fillId="0" borderId="39" xfId="0" applyNumberFormat="1" applyFont="1" applyBorder="1" applyAlignment="1" applyProtection="1">
      <alignment horizontal="center"/>
      <protection hidden="1"/>
    </xf>
    <xf numFmtId="0" fontId="22" fillId="0" borderId="39" xfId="0" applyFont="1" applyBorder="1" applyAlignment="1" applyProtection="1">
      <alignment horizontal="center"/>
      <protection hidden="1"/>
    </xf>
    <xf numFmtId="4" fontId="22" fillId="0" borderId="39" xfId="71" applyNumberFormat="1" applyFont="1" applyFill="1" applyBorder="1" applyAlignment="1" applyProtection="1">
      <alignment horizontal="center"/>
      <protection hidden="1"/>
    </xf>
    <xf numFmtId="0" fontId="22" fillId="35" borderId="33" xfId="0" applyFont="1" applyFill="1" applyBorder="1" applyAlignment="1" applyProtection="1" quotePrefix="1">
      <alignment horizontal="center"/>
      <protection hidden="1"/>
    </xf>
    <xf numFmtId="2" fontId="22" fillId="0" borderId="40" xfId="0" applyNumberFormat="1" applyFont="1" applyBorder="1" applyAlignment="1" applyProtection="1">
      <alignment horizontal="left"/>
      <protection hidden="1"/>
    </xf>
    <xf numFmtId="4" fontId="22" fillId="0" borderId="34" xfId="71" applyNumberFormat="1" applyFont="1" applyFill="1" applyBorder="1" applyAlignment="1" applyProtection="1">
      <alignment horizontal="center"/>
      <protection hidden="1"/>
    </xf>
    <xf numFmtId="0" fontId="25" fillId="0" borderId="0" xfId="0" applyFont="1" applyBorder="1" applyAlignment="1" applyProtection="1" quotePrefix="1">
      <alignment horizontal="right"/>
      <protection hidden="1"/>
    </xf>
    <xf numFmtId="2" fontId="25" fillId="0" borderId="0" xfId="0" applyNumberFormat="1" applyFont="1" applyBorder="1" applyAlignment="1" applyProtection="1">
      <alignment horizontal="left"/>
      <protection hidden="1"/>
    </xf>
    <xf numFmtId="4" fontId="25" fillId="0" borderId="0" xfId="71" applyNumberFormat="1" applyFont="1" applyFill="1" applyBorder="1" applyAlignment="1" applyProtection="1">
      <alignment horizontal="center"/>
      <protection hidden="1"/>
    </xf>
    <xf numFmtId="2" fontId="22" fillId="0" borderId="0" xfId="0" applyNumberFormat="1" applyFont="1" applyBorder="1" applyAlignment="1" applyProtection="1" quotePrefix="1">
      <alignment horizontal="left"/>
      <protection hidden="1"/>
    </xf>
    <xf numFmtId="4" fontId="22" fillId="0" borderId="0" xfId="71" applyNumberFormat="1" applyFont="1" applyFill="1" applyBorder="1" applyAlignment="1" applyProtection="1">
      <alignment horizontal="center"/>
      <protection hidden="1"/>
    </xf>
    <xf numFmtId="2" fontId="22" fillId="35" borderId="0" xfId="0" applyNumberFormat="1" applyFont="1" applyFill="1" applyBorder="1" applyAlignment="1" applyProtection="1">
      <alignment/>
      <protection hidden="1"/>
    </xf>
    <xf numFmtId="2" fontId="22" fillId="35" borderId="0" xfId="0" applyNumberFormat="1" applyFont="1" applyFill="1" applyBorder="1" applyAlignment="1" applyProtection="1" quotePrefix="1">
      <alignment/>
      <protection hidden="1"/>
    </xf>
    <xf numFmtId="2" fontId="22" fillId="0" borderId="0" xfId="0" applyNumberFormat="1" applyFont="1" applyBorder="1" applyAlignment="1" applyProtection="1">
      <alignment/>
      <protection hidden="1"/>
    </xf>
    <xf numFmtId="2" fontId="25" fillId="0" borderId="0" xfId="0" applyNumberFormat="1" applyFont="1" applyBorder="1" applyAlignment="1" applyProtection="1">
      <alignment/>
      <protection hidden="1"/>
    </xf>
    <xf numFmtId="0" fontId="22" fillId="0" borderId="0" xfId="0" applyFont="1" applyAlignment="1" applyProtection="1">
      <alignment horizontal="centerContinuous"/>
      <protection hidden="1"/>
    </xf>
    <xf numFmtId="2" fontId="29" fillId="0" borderId="36" xfId="0" applyNumberFormat="1" applyFont="1" applyFill="1" applyBorder="1" applyAlignment="1" applyProtection="1">
      <alignment horizontal="left"/>
      <protection hidden="1"/>
    </xf>
    <xf numFmtId="4" fontId="29" fillId="0" borderId="32" xfId="0" applyNumberFormat="1" applyFont="1" applyFill="1" applyBorder="1" applyAlignment="1" applyProtection="1">
      <alignment horizontal="center"/>
      <protection hidden="1"/>
    </xf>
    <xf numFmtId="2" fontId="25" fillId="0" borderId="38" xfId="0" applyNumberFormat="1" applyFont="1" applyBorder="1" applyAlignment="1" applyProtection="1" quotePrefix="1">
      <alignment horizontal="left"/>
      <protection hidden="1"/>
    </xf>
    <xf numFmtId="2" fontId="25" fillId="0" borderId="39" xfId="0" applyNumberFormat="1" applyFont="1" applyFill="1" applyBorder="1" applyAlignment="1" applyProtection="1">
      <alignment horizontal="center"/>
      <protection hidden="1"/>
    </xf>
    <xf numFmtId="2" fontId="25" fillId="0" borderId="38" xfId="0" applyNumberFormat="1" applyFont="1" applyBorder="1" applyAlignment="1" applyProtection="1">
      <alignment/>
      <protection hidden="1"/>
    </xf>
    <xf numFmtId="2" fontId="29" fillId="0" borderId="38" xfId="0" applyNumberFormat="1" applyFont="1" applyBorder="1" applyAlignment="1" applyProtection="1">
      <alignment horizontal="left"/>
      <protection hidden="1"/>
    </xf>
    <xf numFmtId="2" fontId="29" fillId="0" borderId="39" xfId="0" applyNumberFormat="1" applyFont="1" applyFill="1" applyBorder="1" applyAlignment="1" applyProtection="1">
      <alignment horizontal="center"/>
      <protection hidden="1"/>
    </xf>
    <xf numFmtId="2" fontId="25" fillId="0" borderId="38" xfId="0" applyNumberFormat="1" applyFont="1" applyBorder="1" applyAlignment="1" applyProtection="1">
      <alignment horizontal="left"/>
      <protection hidden="1"/>
    </xf>
    <xf numFmtId="2" fontId="25" fillId="0" borderId="40" xfId="0" applyNumberFormat="1" applyFont="1" applyBorder="1" applyAlignment="1" applyProtection="1">
      <alignment horizontal="left"/>
      <protection hidden="1"/>
    </xf>
    <xf numFmtId="2" fontId="25" fillId="0" borderId="34" xfId="0" applyNumberFormat="1" applyFont="1" applyFill="1" applyBorder="1" applyAlignment="1" applyProtection="1">
      <alignment horizontal="center"/>
      <protection hidden="1"/>
    </xf>
    <xf numFmtId="2" fontId="25" fillId="0" borderId="0" xfId="0" applyNumberFormat="1" applyFont="1" applyFill="1" applyBorder="1" applyAlignment="1" applyProtection="1">
      <alignment horizontal="center"/>
      <protection hidden="1"/>
    </xf>
    <xf numFmtId="2" fontId="22" fillId="0" borderId="0" xfId="0" applyNumberFormat="1" applyFont="1" applyBorder="1" applyAlignment="1" applyProtection="1">
      <alignment horizontal="center"/>
      <protection hidden="1"/>
    </xf>
    <xf numFmtId="0" fontId="22" fillId="0" borderId="0" xfId="0" applyFont="1" applyBorder="1" applyAlignment="1" applyProtection="1">
      <alignment horizontal="center"/>
      <protection hidden="1"/>
    </xf>
    <xf numFmtId="2" fontId="25" fillId="0" borderId="0" xfId="0" applyNumberFormat="1" applyFont="1" applyBorder="1" applyAlignment="1" applyProtection="1">
      <alignment horizontal="center"/>
      <protection hidden="1"/>
    </xf>
    <xf numFmtId="0" fontId="29" fillId="0" borderId="0" xfId="0" applyFont="1" applyBorder="1" applyAlignment="1" applyProtection="1" quotePrefix="1">
      <alignment horizontal="center" vertical="center"/>
      <protection hidden="1"/>
    </xf>
    <xf numFmtId="0" fontId="30" fillId="0" borderId="0" xfId="0" applyFont="1" applyBorder="1" applyAlignment="1" applyProtection="1">
      <alignment horizontal="center" vertical="center"/>
      <protection hidden="1"/>
    </xf>
    <xf numFmtId="0" fontId="25" fillId="0" borderId="0" xfId="0" applyFont="1" applyAlignment="1" applyProtection="1">
      <alignment/>
      <protection hidden="1"/>
    </xf>
    <xf numFmtId="0" fontId="29" fillId="0" borderId="0" xfId="0" applyFont="1" applyAlignment="1" applyProtection="1">
      <alignment horizontal="centerContinuous" vertical="center"/>
      <protection hidden="1"/>
    </xf>
    <xf numFmtId="0" fontId="25" fillId="0" borderId="0" xfId="0" applyFont="1" applyAlignment="1" applyProtection="1">
      <alignment horizontal="centerContinuous"/>
      <protection hidden="1"/>
    </xf>
    <xf numFmtId="0" fontId="31" fillId="0" borderId="0" xfId="0" applyFont="1" applyAlignment="1" applyProtection="1" quotePrefix="1">
      <alignment horizontal="left" vertical="center"/>
      <protection hidden="1"/>
    </xf>
    <xf numFmtId="0" fontId="25" fillId="33" borderId="10" xfId="0" applyFont="1" applyFill="1" applyBorder="1" applyAlignment="1" applyProtection="1">
      <alignment/>
      <protection hidden="1"/>
    </xf>
    <xf numFmtId="2" fontId="29" fillId="34" borderId="11" xfId="0" applyNumberFormat="1" applyFont="1" applyFill="1" applyBorder="1" applyAlignment="1" applyProtection="1">
      <alignment horizontal="center" vertical="center"/>
      <protection hidden="1"/>
    </xf>
    <xf numFmtId="0" fontId="25" fillId="33" borderId="12" xfId="0" applyFont="1" applyFill="1" applyBorder="1" applyAlignment="1" applyProtection="1">
      <alignment/>
      <protection hidden="1"/>
    </xf>
    <xf numFmtId="2" fontId="29" fillId="34" borderId="13" xfId="0" applyNumberFormat="1" applyFont="1" applyFill="1" applyBorder="1" applyAlignment="1" applyProtection="1" quotePrefix="1">
      <alignment horizontal="center" vertical="center"/>
      <protection hidden="1"/>
    </xf>
    <xf numFmtId="0" fontId="29" fillId="0" borderId="14" xfId="0" applyFont="1" applyBorder="1" applyAlignment="1" applyProtection="1" quotePrefix="1">
      <alignment horizontal="right"/>
      <protection hidden="1"/>
    </xf>
    <xf numFmtId="0" fontId="29" fillId="0" borderId="21" xfId="0" applyFont="1" applyBorder="1" applyAlignment="1" applyProtection="1">
      <alignment horizontal="left"/>
      <protection hidden="1"/>
    </xf>
    <xf numFmtId="2" fontId="25" fillId="0" borderId="14" xfId="0" applyNumberFormat="1" applyFont="1" applyFill="1" applyBorder="1" applyAlignment="1" applyProtection="1">
      <alignment horizontal="center"/>
      <protection hidden="1"/>
    </xf>
    <xf numFmtId="2" fontId="25" fillId="0" borderId="22" xfId="0" applyNumberFormat="1" applyFont="1" applyFill="1" applyBorder="1" applyAlignment="1" applyProtection="1">
      <alignment horizontal="center"/>
      <protection hidden="1"/>
    </xf>
    <xf numFmtId="0" fontId="25" fillId="0" borderId="15" xfId="0" applyFont="1" applyBorder="1" applyAlignment="1" applyProtection="1" quotePrefix="1">
      <alignment horizontal="right"/>
      <protection hidden="1"/>
    </xf>
    <xf numFmtId="0" fontId="25" fillId="0" borderId="16" xfId="0" applyFont="1" applyBorder="1" applyAlignment="1" applyProtection="1">
      <alignment horizontal="left"/>
      <protection hidden="1"/>
    </xf>
    <xf numFmtId="2" fontId="25" fillId="0" borderId="15" xfId="0" applyNumberFormat="1" applyFont="1" applyBorder="1" applyAlignment="1" applyProtection="1" quotePrefix="1">
      <alignment horizontal="center"/>
      <protection hidden="1"/>
    </xf>
    <xf numFmtId="2" fontId="25" fillId="0" borderId="17" xfId="0" applyNumberFormat="1" applyFont="1" applyBorder="1" applyAlignment="1" applyProtection="1" quotePrefix="1">
      <alignment horizontal="center"/>
      <protection hidden="1"/>
    </xf>
    <xf numFmtId="2" fontId="25" fillId="0" borderId="15" xfId="0" applyNumberFormat="1" applyFont="1" applyFill="1" applyBorder="1" applyAlignment="1" applyProtection="1">
      <alignment horizontal="center"/>
      <protection hidden="1"/>
    </xf>
    <xf numFmtId="2" fontId="25" fillId="0" borderId="17" xfId="0" applyNumberFormat="1" applyFont="1" applyFill="1" applyBorder="1" applyAlignment="1" applyProtection="1">
      <alignment horizontal="center"/>
      <protection hidden="1"/>
    </xf>
    <xf numFmtId="0" fontId="29" fillId="0" borderId="15" xfId="0" applyFont="1" applyBorder="1" applyAlignment="1" applyProtection="1" quotePrefix="1">
      <alignment horizontal="right"/>
      <protection hidden="1"/>
    </xf>
    <xf numFmtId="0" fontId="29" fillId="0" borderId="16" xfId="0" applyFont="1" applyBorder="1" applyAlignment="1" applyProtection="1">
      <alignment/>
      <protection hidden="1"/>
    </xf>
    <xf numFmtId="2" fontId="29" fillId="0" borderId="15" xfId="0" applyNumberFormat="1" applyFont="1" applyBorder="1" applyAlignment="1" applyProtection="1">
      <alignment horizontal="center"/>
      <protection hidden="1"/>
    </xf>
    <xf numFmtId="2" fontId="29" fillId="0" borderId="17" xfId="0" applyNumberFormat="1" applyFont="1" applyBorder="1" applyAlignment="1" applyProtection="1">
      <alignment horizontal="center"/>
      <protection hidden="1"/>
    </xf>
    <xf numFmtId="0" fontId="25" fillId="0" borderId="16" xfId="0" applyFont="1" applyBorder="1" applyAlignment="1" applyProtection="1">
      <alignment/>
      <protection hidden="1"/>
    </xf>
    <xf numFmtId="2" fontId="25" fillId="0" borderId="15" xfId="0" applyNumberFormat="1" applyFont="1" applyBorder="1" applyAlignment="1" applyProtection="1">
      <alignment horizontal="center"/>
      <protection hidden="1"/>
    </xf>
    <xf numFmtId="2" fontId="25" fillId="0" borderId="17" xfId="0" applyNumberFormat="1" applyFont="1" applyBorder="1" applyAlignment="1" applyProtection="1">
      <alignment horizontal="center"/>
      <protection hidden="1"/>
    </xf>
    <xf numFmtId="0" fontId="25" fillId="0" borderId="17" xfId="0" applyFont="1" applyBorder="1" applyAlignment="1" applyProtection="1">
      <alignment/>
      <protection hidden="1"/>
    </xf>
    <xf numFmtId="4" fontId="25" fillId="0" borderId="15" xfId="71" applyNumberFormat="1" applyFont="1" applyFill="1" applyBorder="1" applyAlignment="1" applyProtection="1">
      <alignment horizontal="center"/>
      <protection hidden="1"/>
    </xf>
    <xf numFmtId="4" fontId="25" fillId="0" borderId="15" xfId="0" applyNumberFormat="1" applyFont="1" applyBorder="1" applyAlignment="1" applyProtection="1">
      <alignment horizontal="center"/>
      <protection hidden="1"/>
    </xf>
    <xf numFmtId="4" fontId="25" fillId="0" borderId="17" xfId="0" applyNumberFormat="1" applyFont="1" applyBorder="1" applyAlignment="1" applyProtection="1">
      <alignment horizontal="center"/>
      <protection hidden="1"/>
    </xf>
    <xf numFmtId="0" fontId="29" fillId="0" borderId="18" xfId="0" applyFont="1" applyBorder="1" applyAlignment="1" applyProtection="1" quotePrefix="1">
      <alignment horizontal="right"/>
      <protection hidden="1"/>
    </xf>
    <xf numFmtId="0" fontId="29" fillId="0" borderId="19" xfId="0" applyFont="1" applyBorder="1" applyAlignment="1" applyProtection="1">
      <alignment/>
      <protection hidden="1"/>
    </xf>
    <xf numFmtId="2" fontId="29" fillId="0" borderId="18" xfId="0" applyNumberFormat="1" applyFont="1" applyBorder="1" applyAlignment="1" applyProtection="1">
      <alignment horizontal="center"/>
      <protection hidden="1"/>
    </xf>
    <xf numFmtId="2" fontId="29" fillId="0" borderId="20" xfId="0" applyNumberFormat="1" applyFont="1" applyBorder="1" applyAlignment="1" applyProtection="1">
      <alignment horizontal="center"/>
      <protection hidden="1"/>
    </xf>
    <xf numFmtId="2" fontId="25" fillId="0" borderId="0" xfId="0" applyNumberFormat="1" applyFont="1" applyBorder="1" applyAlignment="1" applyProtection="1" quotePrefix="1">
      <alignment horizontal="left"/>
      <protection hidden="1"/>
    </xf>
    <xf numFmtId="49" fontId="21" fillId="35" borderId="31" xfId="0" applyNumberFormat="1" applyFont="1" applyFill="1" applyBorder="1" applyAlignment="1" applyProtection="1" quotePrefix="1">
      <alignment horizontal="center"/>
      <protection hidden="1"/>
    </xf>
    <xf numFmtId="49" fontId="22" fillId="35" borderId="37" xfId="0" applyNumberFormat="1" applyFont="1" applyFill="1" applyBorder="1" applyAlignment="1" applyProtection="1" quotePrefix="1">
      <alignment horizontal="center"/>
      <protection hidden="1"/>
    </xf>
    <xf numFmtId="49" fontId="21" fillId="35" borderId="37" xfId="0" applyNumberFormat="1" applyFont="1" applyFill="1" applyBorder="1" applyAlignment="1" applyProtection="1" quotePrefix="1">
      <alignment horizontal="center"/>
      <protection hidden="1"/>
    </xf>
    <xf numFmtId="49" fontId="22" fillId="35" borderId="37" xfId="0" applyNumberFormat="1" applyFont="1" applyFill="1" applyBorder="1" applyAlignment="1" applyProtection="1">
      <alignment horizontal="center"/>
      <protection hidden="1"/>
    </xf>
    <xf numFmtId="49" fontId="21" fillId="35" borderId="37" xfId="0" applyNumberFormat="1" applyFont="1" applyFill="1" applyBorder="1" applyAlignment="1" applyProtection="1">
      <alignment horizontal="center"/>
      <protection hidden="1"/>
    </xf>
    <xf numFmtId="2" fontId="22" fillId="0" borderId="39" xfId="0" applyNumberFormat="1" applyFont="1" applyBorder="1" applyAlignment="1" applyProtection="1" quotePrefix="1">
      <alignment horizontal="center"/>
      <protection hidden="1"/>
    </xf>
    <xf numFmtId="0" fontId="22" fillId="0" borderId="39" xfId="0" applyFont="1" applyBorder="1" applyAlignment="1" applyProtection="1" quotePrefix="1">
      <alignment horizontal="center"/>
      <protection hidden="1"/>
    </xf>
    <xf numFmtId="49" fontId="22" fillId="35" borderId="33" xfId="0" applyNumberFormat="1" applyFont="1" applyFill="1" applyBorder="1" applyAlignment="1" applyProtection="1">
      <alignment horizontal="center"/>
      <protection hidden="1"/>
    </xf>
    <xf numFmtId="0" fontId="25" fillId="0" borderId="41" xfId="0" applyFont="1" applyBorder="1" applyAlignment="1" applyProtection="1">
      <alignment/>
      <protection hidden="1"/>
    </xf>
    <xf numFmtId="0" fontId="25" fillId="0" borderId="34" xfId="0" applyFont="1" applyBorder="1" applyAlignment="1" applyProtection="1">
      <alignment/>
      <protection hidden="1"/>
    </xf>
    <xf numFmtId="0" fontId="21" fillId="0" borderId="0" xfId="0" applyFont="1" applyBorder="1" applyAlignment="1" applyProtection="1" quotePrefix="1">
      <alignment horizontal="center" vertical="center"/>
      <protection hidden="1"/>
    </xf>
    <xf numFmtId="0" fontId="21" fillId="0" borderId="0" xfId="0" applyFont="1" applyBorder="1" applyAlignment="1" applyProtection="1">
      <alignment horizontal="center" vertical="center"/>
      <protection hidden="1"/>
    </xf>
    <xf numFmtId="0" fontId="22" fillId="35" borderId="0" xfId="0" applyFont="1" applyFill="1" applyAlignment="1" applyProtection="1" quotePrefix="1">
      <alignment horizontal="left" vertical="center" wrapText="1"/>
      <protection hidden="1"/>
    </xf>
    <xf numFmtId="2" fontId="29" fillId="33" borderId="42" xfId="0" applyNumberFormat="1" applyFont="1" applyFill="1" applyBorder="1" applyAlignment="1" applyProtection="1">
      <alignment horizontal="center" vertical="center"/>
      <protection hidden="1"/>
    </xf>
    <xf numFmtId="2" fontId="29" fillId="33" borderId="43" xfId="0" applyNumberFormat="1" applyFont="1" applyFill="1" applyBorder="1" applyAlignment="1" applyProtection="1">
      <alignment horizontal="center" vertical="center"/>
      <protection hidden="1"/>
    </xf>
    <xf numFmtId="2" fontId="29" fillId="33" borderId="11" xfId="0" applyNumberFormat="1" applyFont="1" applyFill="1" applyBorder="1" applyAlignment="1" applyProtection="1" quotePrefix="1">
      <alignment horizontal="center" vertical="center"/>
      <protection hidden="1"/>
    </xf>
    <xf numFmtId="2" fontId="29" fillId="33" borderId="44" xfId="0" applyNumberFormat="1" applyFont="1" applyFill="1" applyBorder="1" applyAlignment="1" applyProtection="1" quotePrefix="1">
      <alignment horizontal="center" vertical="center"/>
      <protection hidden="1"/>
    </xf>
    <xf numFmtId="0" fontId="29" fillId="0" borderId="0" xfId="0" applyFont="1" applyBorder="1" applyAlignment="1" applyProtection="1" quotePrefix="1">
      <alignment horizontal="center" vertical="center"/>
      <protection hidden="1"/>
    </xf>
    <xf numFmtId="0" fontId="30" fillId="0" borderId="0" xfId="0" applyFont="1" applyBorder="1" applyAlignment="1" applyProtection="1">
      <alignment horizontal="center" vertical="center"/>
      <protection hidden="1"/>
    </xf>
    <xf numFmtId="2" fontId="24" fillId="38" borderId="36" xfId="0" applyNumberFormat="1" applyFont="1" applyFill="1" applyBorder="1" applyAlignment="1" applyProtection="1">
      <alignment horizontal="center" vertical="center"/>
      <protection hidden="1"/>
    </xf>
    <xf numFmtId="0" fontId="23" fillId="38" borderId="40" xfId="0" applyFont="1" applyFill="1" applyBorder="1" applyAlignment="1" applyProtection="1">
      <alignment horizontal="center" vertical="center"/>
      <protection hidden="1"/>
    </xf>
    <xf numFmtId="2" fontId="24" fillId="38" borderId="32" xfId="0" applyNumberFormat="1" applyFont="1" applyFill="1" applyBorder="1" applyAlignment="1" applyProtection="1">
      <alignment horizontal="center" vertical="center"/>
      <protection hidden="1"/>
    </xf>
    <xf numFmtId="2" fontId="24" fillId="38" borderId="34" xfId="0" applyNumberFormat="1" applyFont="1" applyFill="1" applyBorder="1" applyAlignment="1" applyProtection="1">
      <alignment horizontal="center" vertical="center"/>
      <protection hidden="1"/>
    </xf>
    <xf numFmtId="2" fontId="18" fillId="36" borderId="42" xfId="0" applyNumberFormat="1" applyFont="1" applyFill="1" applyBorder="1" applyAlignment="1" applyProtection="1">
      <alignment horizontal="center" vertical="center"/>
      <protection hidden="1"/>
    </xf>
    <xf numFmtId="0" fontId="20" fillId="36" borderId="43" xfId="0" applyFont="1" applyFill="1" applyBorder="1" applyAlignment="1" applyProtection="1">
      <alignment horizontal="center" vertical="center"/>
      <protection hidden="1"/>
    </xf>
    <xf numFmtId="2" fontId="18" fillId="36" borderId="11" xfId="0" applyNumberFormat="1" applyFont="1" applyFill="1" applyBorder="1" applyAlignment="1" applyProtection="1">
      <alignment horizontal="center" vertical="center"/>
      <protection hidden="1"/>
    </xf>
    <xf numFmtId="0" fontId="20" fillId="36" borderId="44" xfId="0" applyFont="1" applyFill="1" applyBorder="1" applyAlignment="1" applyProtection="1">
      <alignment horizontal="center" vertical="center"/>
      <protection hidden="1"/>
    </xf>
    <xf numFmtId="0" fontId="2" fillId="0" borderId="0" xfId="0" applyFont="1" applyBorder="1" applyAlignment="1" applyProtection="1" quotePrefix="1">
      <alignment horizontal="center" vertical="center"/>
      <protection hidden="1"/>
    </xf>
    <xf numFmtId="0" fontId="2" fillId="0" borderId="0" xfId="0" applyFont="1" applyBorder="1" applyAlignment="1" applyProtection="1">
      <alignment horizontal="center" vertical="center"/>
      <protection hidden="1"/>
    </xf>
    <xf numFmtId="2" fontId="2" fillId="33" borderId="42" xfId="0" applyNumberFormat="1" applyFont="1" applyFill="1" applyBorder="1" applyAlignment="1" applyProtection="1">
      <alignment horizontal="center" vertical="center"/>
      <protection hidden="1"/>
    </xf>
    <xf numFmtId="2" fontId="2" fillId="33" borderId="43" xfId="0" applyNumberFormat="1" applyFont="1" applyFill="1" applyBorder="1" applyAlignment="1" applyProtection="1">
      <alignment horizontal="center" vertical="center"/>
      <protection hidden="1"/>
    </xf>
    <xf numFmtId="2" fontId="2" fillId="33" borderId="11" xfId="0" applyNumberFormat="1" applyFont="1" applyFill="1" applyBorder="1" applyAlignment="1" applyProtection="1" quotePrefix="1">
      <alignment horizontal="center" vertical="center"/>
      <protection hidden="1"/>
    </xf>
    <xf numFmtId="2" fontId="2" fillId="33" borderId="44" xfId="0" applyNumberFormat="1" applyFont="1" applyFill="1" applyBorder="1" applyAlignment="1" applyProtection="1" quotePrefix="1">
      <alignment horizontal="center" vertical="center"/>
      <protection hidden="1"/>
    </xf>
    <xf numFmtId="0" fontId="3" fillId="0" borderId="0" xfId="0" applyFont="1" applyBorder="1" applyAlignment="1" applyProtection="1">
      <alignment horizontal="center" vertical="center"/>
      <protection hidden="1"/>
    </xf>
  </cellXfs>
  <cellStyles count="7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0 - Modelo1" xfId="37"/>
    <cellStyle name="Comma0 - Style1" xfId="38"/>
    <cellStyle name="Comma1 - Modelo2" xfId="39"/>
    <cellStyle name="Comma1 - Style2" xfId="40"/>
    <cellStyle name="Dia" xfId="41"/>
    <cellStyle name="Encabez1" xfId="42"/>
    <cellStyle name="Encabez2" xfId="43"/>
    <cellStyle name="Encabezado 4" xfId="44"/>
    <cellStyle name="Énfasis1" xfId="45"/>
    <cellStyle name="Énfasis2" xfId="46"/>
    <cellStyle name="Énfasis3" xfId="47"/>
    <cellStyle name="Énfasis4" xfId="48"/>
    <cellStyle name="Énfasis5" xfId="49"/>
    <cellStyle name="Énfasis6" xfId="50"/>
    <cellStyle name="Entrada" xfId="51"/>
    <cellStyle name="F2" xfId="52"/>
    <cellStyle name="F3" xfId="53"/>
    <cellStyle name="F4" xfId="54"/>
    <cellStyle name="F5" xfId="55"/>
    <cellStyle name="F6" xfId="56"/>
    <cellStyle name="F7" xfId="57"/>
    <cellStyle name="F8" xfId="58"/>
    <cellStyle name="Fijo" xfId="59"/>
    <cellStyle name="Financiero" xfId="60"/>
    <cellStyle name="Hyperlink" xfId="61"/>
    <cellStyle name="Followed Hyperlink" xfId="62"/>
    <cellStyle name="Incorrecto" xfId="63"/>
    <cellStyle name="Comma" xfId="64"/>
    <cellStyle name="Comma [0]" xfId="65"/>
    <cellStyle name="Currency" xfId="66"/>
    <cellStyle name="Currency [0]" xfId="67"/>
    <cellStyle name="Monetario" xfId="68"/>
    <cellStyle name="Neutral" xfId="69"/>
    <cellStyle name="no dec" xfId="70"/>
    <cellStyle name="Normal_PRECIOS FRONTERA CESARABRIL" xfId="71"/>
    <cellStyle name="Notas" xfId="72"/>
    <cellStyle name="Percent" xfId="73"/>
    <cellStyle name="Priceheader" xfId="74"/>
    <cellStyle name="RM" xfId="75"/>
    <cellStyle name="Salida" xfId="76"/>
    <cellStyle name="Texto de advertencia" xfId="77"/>
    <cellStyle name="Texto explicativo" xfId="78"/>
    <cellStyle name="Título" xfId="79"/>
    <cellStyle name="Título 1" xfId="80"/>
    <cellStyle name="Título 2" xfId="81"/>
    <cellStyle name="Título 3" xfId="82"/>
    <cellStyle name="Total"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992869\historicos%202007\DOCUME~1\e0939709\CONFIG~1\Temp\precios200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J:\windows\TEMP\PreciosCombustiblesDIC-0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PUBLICACIONES\PRECIOS%20VIGENTES\PME-ZFRONTERA_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992869\historicos%202007\DOCUME~1\e0939709\CONFIG~1\Temp\TARIFADISTANCIA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0992869\historicos%202007\MERYVENT\ZZZ.MERCA.GQ\MERCADEO\POLITICA%20DE%20PRECIOS\PRECIOS%20MARZO%202003\precios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0992869\historicos%202007\Constancita\HOJA%20DIARIA\HD%202003\Hoja%20Diaria%20Nuev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0992869\historicos%202007\windows\TEMP\PreciosCombustiblesDIC-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J:\DOCUME~1\e0939709\CONFIG~1\Temp\precios20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J:\DOCUME~1\e0939709\CONFIG~1\Temp\TARIFADISTANCIA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J:\MERYVENT\ZZZ.MERCA.GQ\MERCADEO\POLITICA%20DE%20PRECIOS\PRECIOS%20MARZO%202003\precios20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J:\Constancita\HOJA%20DIARIA\HD%202003\Hoja%20Diaria%20Nuev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MBUSTIBLES "/>
      <sheetName val="JET "/>
      <sheetName val="ESTR. SAN-ANDRES"/>
      <sheetName val="estructura apiay"/>
      <sheetName val="ESTR. ORITO"/>
      <sheetName val="LETICIAARAUCA"/>
      <sheetName val="Diesel Marino"/>
      <sheetName val="Estructura APL"/>
      <sheetName val="GRANDESCONSUMIDORE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Historia"/>
      <sheetName val="Res. MINMINAS"/>
      <sheetName val="ARAUCA"/>
      <sheetName val="Fi Arauca"/>
      <sheetName val="AMAZONAS"/>
      <sheetName val="BOYACA"/>
      <sheetName val="CESAR"/>
      <sheetName val="CHOCO"/>
      <sheetName val="CUCUTA"/>
      <sheetName val="GUAINIA"/>
      <sheetName val="GUAJIRA"/>
      <sheetName val="NARIÑO"/>
      <sheetName val="N.SANTANDER"/>
      <sheetName val="Fi"/>
      <sheetName val="PUTUMAYO"/>
      <sheetName val="VAUPES"/>
      <sheetName val="VICHADA"/>
      <sheetName val="ELECTROCOMBUSTIBLE"/>
      <sheetName val="JET LETICIA"/>
    </sheetNames>
    <sheetDataSet>
      <sheetData sheetId="1">
        <row r="6">
          <cell r="A6" t="str">
            <v>VIGENCIA:  0:00 horas 1 de SEPTIEMBRE de  2007.</v>
          </cell>
        </row>
        <row r="9">
          <cell r="C9">
            <v>3232.29</v>
          </cell>
          <cell r="E9">
            <v>3378.5719999999997</v>
          </cell>
          <cell r="F9">
            <v>4386.203</v>
          </cell>
        </row>
        <row r="14">
          <cell r="B14">
            <v>183.19334400000002</v>
          </cell>
          <cell r="C14">
            <v>193.370752</v>
          </cell>
        </row>
        <row r="16">
          <cell r="B16">
            <v>370</v>
          </cell>
          <cell r="C16">
            <v>370</v>
          </cell>
        </row>
        <row r="19">
          <cell r="C19">
            <v>280.3752</v>
          </cell>
          <cell r="E19">
            <v>1114.4835</v>
          </cell>
          <cell r="F19">
            <v>1536.2955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R. POLIDUC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lendar"/>
      <sheetName val="WS CLEAN"/>
      <sheetName val="RICS NUEVA HOJA DIARIA"/>
      <sheetName val="HOJA DIARIA NUEVA"/>
    </sheetNames>
    <sheetDataSet>
      <sheetData sheetId="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No.6 3%S </v>
          </cell>
          <cell r="U3" t="str">
            <v>FLETE 70 DWT</v>
          </cell>
          <cell r="V3" t="str">
            <v>FLETE 50 DWT</v>
          </cell>
          <cell r="W3" t="str">
            <v>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NY 1%S</v>
          </cell>
          <cell r="L4" t="str">
            <v>Cushing</v>
          </cell>
          <cell r="M4" t="str">
            <v>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87.7249999999999</v>
          </cell>
          <cell r="I7">
            <v>87.4</v>
          </cell>
          <cell r="J7">
            <v>32.275</v>
          </cell>
          <cell r="K7">
            <v>34.185</v>
          </cell>
          <cell r="L7">
            <v>34.31</v>
          </cell>
          <cell r="M7">
            <v>34.61</v>
          </cell>
          <cell r="N7">
            <v>31.635</v>
          </cell>
          <cell r="O7">
            <v>31.54</v>
          </cell>
          <cell r="P7">
            <v>32.96</v>
          </cell>
          <cell r="Q7">
            <v>31.235</v>
          </cell>
          <cell r="R7">
            <v>87.5</v>
          </cell>
          <cell r="S7">
            <v>31.75</v>
          </cell>
          <cell r="T7">
            <v>31.25</v>
          </cell>
          <cell r="U7">
            <v>105</v>
          </cell>
          <cell r="V7">
            <v>181.5</v>
          </cell>
          <cell r="W7">
            <v>38.375</v>
          </cell>
        </row>
        <row r="8">
          <cell r="A8">
            <v>37638</v>
          </cell>
          <cell r="B8">
            <v>60.125</v>
          </cell>
          <cell r="C8">
            <v>77.5</v>
          </cell>
          <cell r="D8">
            <v>88.7249999999999</v>
          </cell>
          <cell r="E8">
            <v>92.3499999999999</v>
          </cell>
          <cell r="F8">
            <v>240</v>
          </cell>
          <cell r="G8">
            <v>90.7249999999999</v>
          </cell>
          <cell r="H8">
            <v>88.15</v>
          </cell>
          <cell r="I8">
            <v>87.55</v>
          </cell>
          <cell r="J8">
            <v>32.275</v>
          </cell>
          <cell r="K8">
            <v>34.56</v>
          </cell>
          <cell r="L8">
            <v>34.1</v>
          </cell>
          <cell r="M8">
            <v>33.91</v>
          </cell>
          <cell r="N8">
            <v>31.96</v>
          </cell>
          <cell r="O8">
            <v>32.33</v>
          </cell>
          <cell r="P8">
            <v>33.285</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88.175</v>
          </cell>
          <cell r="I9">
            <v>87.025</v>
          </cell>
          <cell r="J9">
            <v>32.4</v>
          </cell>
          <cell r="K9">
            <v>33.99</v>
          </cell>
          <cell r="L9">
            <v>33.595</v>
          </cell>
          <cell r="M9">
            <v>33.66</v>
          </cell>
          <cell r="N9">
            <v>31.39</v>
          </cell>
          <cell r="O9">
            <v>31.985</v>
          </cell>
          <cell r="P9">
            <v>32.715</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v>
          </cell>
          <cell r="K10">
            <v>33.53</v>
          </cell>
          <cell r="L10">
            <v>33.075</v>
          </cell>
          <cell r="M10">
            <v>33.21</v>
          </cell>
          <cell r="N10">
            <v>30.93</v>
          </cell>
          <cell r="O10">
            <v>32.175</v>
          </cell>
          <cell r="P10">
            <v>32.255</v>
          </cell>
          <cell r="Q10">
            <v>30.53</v>
          </cell>
          <cell r="R10">
            <v>88.925</v>
          </cell>
          <cell r="S10">
            <v>32</v>
          </cell>
          <cell r="T10">
            <v>31.6</v>
          </cell>
          <cell r="U10">
            <v>112</v>
          </cell>
          <cell r="V10">
            <v>180</v>
          </cell>
          <cell r="W10">
            <v>36.875</v>
          </cell>
          <cell r="X10">
            <v>90.7249999999999</v>
          </cell>
          <cell r="Y10">
            <v>100.725</v>
          </cell>
        </row>
        <row r="11">
          <cell r="A11">
            <v>37635</v>
          </cell>
          <cell r="B11">
            <v>57.5</v>
          </cell>
          <cell r="C11">
            <v>74</v>
          </cell>
          <cell r="D11">
            <v>86.4</v>
          </cell>
          <cell r="E11">
            <v>90.275</v>
          </cell>
          <cell r="F11">
            <v>240</v>
          </cell>
          <cell r="G11">
            <v>88.4</v>
          </cell>
          <cell r="H11">
            <v>87.8499999999999</v>
          </cell>
          <cell r="I11">
            <v>86.9</v>
          </cell>
          <cell r="J11">
            <v>30.875</v>
          </cell>
          <cell r="K11">
            <v>33.005</v>
          </cell>
          <cell r="L11">
            <v>32.37</v>
          </cell>
          <cell r="M11">
            <v>32.37</v>
          </cell>
          <cell r="N11">
            <v>30.455</v>
          </cell>
          <cell r="O11">
            <v>32.035</v>
          </cell>
          <cell r="P11">
            <v>31.78</v>
          </cell>
          <cell r="Q11">
            <v>30.055</v>
          </cell>
          <cell r="R11">
            <v>87.5</v>
          </cell>
          <cell r="S11">
            <v>31.125</v>
          </cell>
          <cell r="T11">
            <v>31</v>
          </cell>
          <cell r="U11">
            <v>112</v>
          </cell>
          <cell r="V11">
            <v>180</v>
          </cell>
          <cell r="W11">
            <v>36.125</v>
          </cell>
          <cell r="X11">
            <v>87.3499999999999</v>
          </cell>
          <cell r="Y11">
            <v>99.3499999999999</v>
          </cell>
        </row>
        <row r="12">
          <cell r="A12">
            <v>37634</v>
          </cell>
          <cell r="B12">
            <v>56.5</v>
          </cell>
          <cell r="C12">
            <v>71.75</v>
          </cell>
          <cell r="D12">
            <v>87.15</v>
          </cell>
          <cell r="E12">
            <v>91.15</v>
          </cell>
          <cell r="F12">
            <v>240</v>
          </cell>
          <cell r="G12">
            <v>89.15</v>
          </cell>
          <cell r="H12">
            <v>87.05</v>
          </cell>
          <cell r="I12">
            <v>86.2249999999999</v>
          </cell>
          <cell r="J12">
            <v>30.125</v>
          </cell>
          <cell r="K12">
            <v>32.66</v>
          </cell>
          <cell r="L12">
            <v>32.135</v>
          </cell>
          <cell r="M12">
            <v>32.26</v>
          </cell>
          <cell r="N12">
            <v>30.11</v>
          </cell>
          <cell r="O12">
            <v>31.76</v>
          </cell>
          <cell r="P12">
            <v>31.435</v>
          </cell>
          <cell r="Q12">
            <v>29.71</v>
          </cell>
          <cell r="R12">
            <v>86.775</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84.7249999999999</v>
          </cell>
          <cell r="I13">
            <v>84.275</v>
          </cell>
          <cell r="J13">
            <v>29.4</v>
          </cell>
          <cell r="K13">
            <v>32.28</v>
          </cell>
          <cell r="L13">
            <v>31.805</v>
          </cell>
          <cell r="M13">
            <v>31.68</v>
          </cell>
          <cell r="N13">
            <v>29.68</v>
          </cell>
          <cell r="O13">
            <v>30.955</v>
          </cell>
          <cell r="P13">
            <v>31.005</v>
          </cell>
          <cell r="Q13">
            <v>29.28</v>
          </cell>
          <cell r="R13">
            <v>84.625</v>
          </cell>
          <cell r="S13">
            <v>30.25</v>
          </cell>
          <cell r="T13">
            <v>29.75</v>
          </cell>
          <cell r="U13">
            <v>135</v>
          </cell>
          <cell r="V13">
            <v>185</v>
          </cell>
          <cell r="W13">
            <v>35.5</v>
          </cell>
          <cell r="X13">
            <v>83.5999999999999</v>
          </cell>
          <cell r="Y13">
            <v>92.5999999999999</v>
          </cell>
        </row>
        <row r="14">
          <cell r="A14">
            <v>37630</v>
          </cell>
          <cell r="B14">
            <v>55.5</v>
          </cell>
          <cell r="C14">
            <v>71.25</v>
          </cell>
          <cell r="D14">
            <v>85.25</v>
          </cell>
          <cell r="E14">
            <v>87.875</v>
          </cell>
          <cell r="F14">
            <v>235</v>
          </cell>
          <cell r="G14">
            <v>87.25</v>
          </cell>
          <cell r="H14">
            <v>85.15</v>
          </cell>
          <cell r="I14">
            <v>84.7</v>
          </cell>
          <cell r="J14">
            <v>28.9</v>
          </cell>
          <cell r="K14">
            <v>32.715</v>
          </cell>
          <cell r="L14">
            <v>32.09</v>
          </cell>
          <cell r="M14">
            <v>31.99</v>
          </cell>
          <cell r="N14">
            <v>30.115</v>
          </cell>
          <cell r="O14">
            <v>30.745</v>
          </cell>
          <cell r="P14">
            <v>31.44</v>
          </cell>
          <cell r="Q14">
            <v>29.715</v>
          </cell>
          <cell r="R14">
            <v>85.025</v>
          </cell>
          <cell r="S14">
            <v>29.25</v>
          </cell>
          <cell r="T14">
            <v>28.75</v>
          </cell>
          <cell r="U14">
            <v>135</v>
          </cell>
          <cell r="V14">
            <v>182.5</v>
          </cell>
          <cell r="W14">
            <v>35.775</v>
          </cell>
          <cell r="X14">
            <v>82.2249999999999</v>
          </cell>
          <cell r="Y14">
            <v>91.2249999999999</v>
          </cell>
        </row>
        <row r="15">
          <cell r="A15">
            <v>37629</v>
          </cell>
          <cell r="B15">
            <v>54.5</v>
          </cell>
          <cell r="C15">
            <v>68.625</v>
          </cell>
          <cell r="D15">
            <v>79.375</v>
          </cell>
          <cell r="E15">
            <v>81.875</v>
          </cell>
          <cell r="F15">
            <v>235</v>
          </cell>
          <cell r="G15">
            <v>81.375</v>
          </cell>
          <cell r="H15">
            <v>81.15</v>
          </cell>
          <cell r="I15">
            <v>80.425</v>
          </cell>
          <cell r="J15">
            <v>28.1</v>
          </cell>
          <cell r="K15">
            <v>31.515</v>
          </cell>
          <cell r="L15">
            <v>30.71</v>
          </cell>
          <cell r="M15">
            <v>30.56</v>
          </cell>
          <cell r="N15">
            <v>28.865</v>
          </cell>
          <cell r="O15">
            <v>30.23</v>
          </cell>
          <cell r="P15">
            <v>30.19</v>
          </cell>
          <cell r="Q15">
            <v>28.465</v>
          </cell>
          <cell r="R15">
            <v>81.075</v>
          </cell>
          <cell r="S15">
            <v>28.75</v>
          </cell>
          <cell r="T15">
            <v>27.5</v>
          </cell>
          <cell r="U15">
            <v>155</v>
          </cell>
          <cell r="V15">
            <v>182.5</v>
          </cell>
          <cell r="W15">
            <v>34.875</v>
          </cell>
          <cell r="X15">
            <v>84</v>
          </cell>
          <cell r="Y15">
            <v>93</v>
          </cell>
        </row>
        <row r="16">
          <cell r="A16">
            <v>37628</v>
          </cell>
          <cell r="B16">
            <v>55</v>
          </cell>
          <cell r="C16">
            <v>69</v>
          </cell>
          <cell r="D16">
            <v>80.775</v>
          </cell>
          <cell r="E16">
            <v>82.15</v>
          </cell>
          <cell r="F16">
            <v>220</v>
          </cell>
          <cell r="G16">
            <v>82.775</v>
          </cell>
          <cell r="H16">
            <v>84.275</v>
          </cell>
          <cell r="I16">
            <v>82.55</v>
          </cell>
          <cell r="J16">
            <v>28.5</v>
          </cell>
          <cell r="K16">
            <v>31.745</v>
          </cell>
          <cell r="L16">
            <v>31.15</v>
          </cell>
          <cell r="M16">
            <v>31.08</v>
          </cell>
          <cell r="N16">
            <v>29.295</v>
          </cell>
          <cell r="O16">
            <v>29.49</v>
          </cell>
          <cell r="P16">
            <v>30.62</v>
          </cell>
          <cell r="Q16">
            <v>28.895</v>
          </cell>
          <cell r="R16">
            <v>83.375</v>
          </cell>
          <cell r="S16">
            <v>28.75</v>
          </cell>
          <cell r="T16">
            <v>27.5</v>
          </cell>
          <cell r="U16">
            <v>160</v>
          </cell>
          <cell r="V16">
            <v>180</v>
          </cell>
          <cell r="W16">
            <v>35.75</v>
          </cell>
          <cell r="X16">
            <v>93.175</v>
          </cell>
          <cell r="Y16">
            <v>102.175</v>
          </cell>
        </row>
        <row r="17">
          <cell r="A17">
            <v>37627</v>
          </cell>
          <cell r="B17">
            <v>55.875</v>
          </cell>
          <cell r="C17">
            <v>70.5</v>
          </cell>
          <cell r="D17">
            <v>84.95</v>
          </cell>
          <cell r="E17">
            <v>86.325</v>
          </cell>
          <cell r="F17">
            <v>220</v>
          </cell>
          <cell r="G17">
            <v>86.45</v>
          </cell>
          <cell r="H17">
            <v>88.675</v>
          </cell>
          <cell r="I17">
            <v>86.7</v>
          </cell>
          <cell r="J17">
            <v>29.075</v>
          </cell>
          <cell r="K17">
            <v>32.535</v>
          </cell>
          <cell r="L17">
            <v>32.1</v>
          </cell>
          <cell r="M17">
            <v>32.1</v>
          </cell>
          <cell r="N17">
            <v>30.085</v>
          </cell>
          <cell r="O17">
            <v>30.87</v>
          </cell>
          <cell r="P17">
            <v>31.41</v>
          </cell>
          <cell r="Q17">
            <v>29.685</v>
          </cell>
          <cell r="R17">
            <v>87.675</v>
          </cell>
          <cell r="S17">
            <v>29.125</v>
          </cell>
          <cell r="T17">
            <v>29</v>
          </cell>
          <cell r="U17">
            <v>160</v>
          </cell>
          <cell r="V17">
            <v>180</v>
          </cell>
          <cell r="W17">
            <v>36.75</v>
          </cell>
          <cell r="X17">
            <v>91.425</v>
          </cell>
          <cell r="Y17">
            <v>99.425</v>
          </cell>
        </row>
        <row r="18">
          <cell r="A18">
            <v>37624</v>
          </cell>
          <cell r="B18">
            <v>57.25</v>
          </cell>
          <cell r="C18">
            <v>72</v>
          </cell>
          <cell r="D18">
            <v>88.7</v>
          </cell>
          <cell r="E18">
            <v>90.7</v>
          </cell>
          <cell r="F18">
            <v>220</v>
          </cell>
          <cell r="G18">
            <v>89.7</v>
          </cell>
          <cell r="H18">
            <v>92.425</v>
          </cell>
          <cell r="I18">
            <v>89.7</v>
          </cell>
          <cell r="J18">
            <v>29.15</v>
          </cell>
          <cell r="K18">
            <v>33.285</v>
          </cell>
          <cell r="L18">
            <v>33.28</v>
          </cell>
          <cell r="M18">
            <v>33.08</v>
          </cell>
          <cell r="N18">
            <v>30.435</v>
          </cell>
          <cell r="O18">
            <v>31.975</v>
          </cell>
          <cell r="P18">
            <v>32.41</v>
          </cell>
          <cell r="Q18">
            <v>30.385</v>
          </cell>
          <cell r="R18">
            <v>91.0999999999999</v>
          </cell>
          <cell r="S18">
            <v>29.125</v>
          </cell>
          <cell r="T18">
            <v>28.875</v>
          </cell>
          <cell r="U18">
            <v>160</v>
          </cell>
          <cell r="V18">
            <v>180</v>
          </cell>
          <cell r="W18">
            <v>36.875</v>
          </cell>
          <cell r="X18">
            <v>89.825</v>
          </cell>
          <cell r="Y18">
            <v>97.825</v>
          </cell>
        </row>
        <row r="19">
          <cell r="A19">
            <v>37623</v>
          </cell>
          <cell r="B19">
            <v>55.75</v>
          </cell>
          <cell r="C19">
            <v>69.75</v>
          </cell>
          <cell r="D19">
            <v>85.875</v>
          </cell>
          <cell r="E19">
            <v>88.75</v>
          </cell>
          <cell r="F19">
            <v>220</v>
          </cell>
          <cell r="G19">
            <v>86.875</v>
          </cell>
          <cell r="H19">
            <v>89.075</v>
          </cell>
          <cell r="I19">
            <v>86.125</v>
          </cell>
          <cell r="J19">
            <v>28.7</v>
          </cell>
          <cell r="K19">
            <v>32.045</v>
          </cell>
          <cell r="L19">
            <v>32</v>
          </cell>
          <cell r="M19">
            <v>31.85</v>
          </cell>
          <cell r="N19">
            <v>29.245</v>
          </cell>
          <cell r="O19">
            <v>32.48</v>
          </cell>
          <cell r="P19">
            <v>31.22</v>
          </cell>
          <cell r="Q19">
            <v>29.195</v>
          </cell>
          <cell r="R19">
            <v>88.525</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88.7249999999999</v>
          </cell>
          <cell r="I20">
            <v>85.075</v>
          </cell>
          <cell r="J20">
            <v>28.2</v>
          </cell>
          <cell r="K20">
            <v>31.395</v>
          </cell>
          <cell r="L20">
            <v>31.25</v>
          </cell>
          <cell r="M20">
            <v>31.2</v>
          </cell>
          <cell r="N20">
            <v>28.595</v>
          </cell>
          <cell r="O20">
            <v>31.07</v>
          </cell>
          <cell r="P20">
            <v>30.57</v>
          </cell>
          <cell r="Q20">
            <v>28.545</v>
          </cell>
          <cell r="R20">
            <v>87.5999999999999</v>
          </cell>
          <cell r="S20">
            <v>29.125</v>
          </cell>
          <cell r="T20">
            <v>26.5</v>
          </cell>
          <cell r="U20">
            <v>155</v>
          </cell>
          <cell r="V20">
            <v>191</v>
          </cell>
          <cell r="W20">
            <v>35</v>
          </cell>
          <cell r="X20">
            <v>100.225</v>
          </cell>
          <cell r="Y20">
            <v>108.225</v>
          </cell>
        </row>
        <row r="21">
          <cell r="A21">
            <v>37620</v>
          </cell>
          <cell r="B21">
            <v>55.25</v>
          </cell>
          <cell r="C21">
            <v>70</v>
          </cell>
          <cell r="D21">
            <v>86.05</v>
          </cell>
          <cell r="E21">
            <v>89.425</v>
          </cell>
          <cell r="F21">
            <v>220</v>
          </cell>
          <cell r="G21">
            <v>87.05</v>
          </cell>
          <cell r="H21">
            <v>88.775</v>
          </cell>
          <cell r="I21">
            <v>85.4749999999999</v>
          </cell>
          <cell r="J21">
            <v>28.3</v>
          </cell>
          <cell r="K21">
            <v>31.345</v>
          </cell>
          <cell r="L21">
            <v>31.3</v>
          </cell>
          <cell r="M21">
            <v>31.37</v>
          </cell>
          <cell r="N21">
            <v>28.545</v>
          </cell>
          <cell r="O21">
            <v>30.375</v>
          </cell>
          <cell r="P21">
            <v>30.52</v>
          </cell>
          <cell r="Q21">
            <v>28.495</v>
          </cell>
          <cell r="R21">
            <v>87.4749999999999</v>
          </cell>
          <cell r="S21">
            <v>29.125</v>
          </cell>
          <cell r="T21">
            <v>26.5</v>
          </cell>
          <cell r="U21">
            <v>155</v>
          </cell>
          <cell r="V21">
            <v>191</v>
          </cell>
          <cell r="W21">
            <v>35</v>
          </cell>
          <cell r="X21">
            <v>106.625</v>
          </cell>
          <cell r="Y21">
            <v>116.125</v>
          </cell>
        </row>
        <row r="22">
          <cell r="A22">
            <v>37617</v>
          </cell>
          <cell r="B22">
            <v>55.75</v>
          </cell>
          <cell r="C22">
            <v>70</v>
          </cell>
          <cell r="D22">
            <v>91.325</v>
          </cell>
          <cell r="E22">
            <v>94.575</v>
          </cell>
          <cell r="F22">
            <v>220</v>
          </cell>
          <cell r="G22">
            <v>92.325</v>
          </cell>
          <cell r="H22">
            <v>92.825</v>
          </cell>
          <cell r="I22">
            <v>89.625</v>
          </cell>
          <cell r="J22">
            <v>29</v>
          </cell>
          <cell r="K22">
            <v>32.695</v>
          </cell>
          <cell r="L22">
            <v>32.62</v>
          </cell>
          <cell r="M22">
            <v>32.72</v>
          </cell>
          <cell r="N22">
            <v>29.895</v>
          </cell>
          <cell r="O22">
            <v>30.37</v>
          </cell>
          <cell r="P22">
            <v>31.87</v>
          </cell>
          <cell r="Q22">
            <v>29.845</v>
          </cell>
          <cell r="R22">
            <v>91.775</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31.755</v>
          </cell>
          <cell r="P23">
            <v>31.415</v>
          </cell>
          <cell r="Q23">
            <v>29.39</v>
          </cell>
          <cell r="R23">
            <v>91.5999999999999</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v>
          </cell>
          <cell r="F24">
            <v>220</v>
          </cell>
          <cell r="G24">
            <v>90.65</v>
          </cell>
          <cell r="H24">
            <v>91.75</v>
          </cell>
          <cell r="I24">
            <v>88.5</v>
          </cell>
          <cell r="J24">
            <v>29.1</v>
          </cell>
          <cell r="K24">
            <v>32.495</v>
          </cell>
          <cell r="L24">
            <v>32.57</v>
          </cell>
          <cell r="M24">
            <v>31.97</v>
          </cell>
          <cell r="N24">
            <v>30.295</v>
          </cell>
          <cell r="O24">
            <v>31.845</v>
          </cell>
          <cell r="P24">
            <v>32.27</v>
          </cell>
          <cell r="Q24">
            <v>30.245</v>
          </cell>
          <cell r="R24">
            <v>90.825</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87.175</v>
          </cell>
          <cell r="J25">
            <v>29</v>
          </cell>
          <cell r="K25">
            <v>32.1</v>
          </cell>
          <cell r="L25">
            <v>32.225</v>
          </cell>
          <cell r="M25">
            <v>31.75</v>
          </cell>
          <cell r="N25">
            <v>29.4</v>
          </cell>
          <cell r="O25">
            <v>31.545</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v>
          </cell>
          <cell r="K26">
            <v>30.925</v>
          </cell>
          <cell r="L26">
            <v>31.05</v>
          </cell>
          <cell r="M26">
            <v>30.3</v>
          </cell>
          <cell r="N26">
            <v>28.225</v>
          </cell>
          <cell r="O26">
            <v>31.66</v>
          </cell>
          <cell r="P26">
            <v>30.7</v>
          </cell>
          <cell r="Q26">
            <v>28.075</v>
          </cell>
          <cell r="R26">
            <v>83.75</v>
          </cell>
          <cell r="S26">
            <v>26.875</v>
          </cell>
          <cell r="T26">
            <v>23.825</v>
          </cell>
          <cell r="U26">
            <v>140</v>
          </cell>
          <cell r="V26">
            <v>191</v>
          </cell>
          <cell r="W26">
            <v>34.5</v>
          </cell>
          <cell r="X26">
            <v>104.45</v>
          </cell>
          <cell r="Y26">
            <v>112.45</v>
          </cell>
        </row>
        <row r="27">
          <cell r="A27">
            <v>37609</v>
          </cell>
          <cell r="B27">
            <v>53.75</v>
          </cell>
          <cell r="C27">
            <v>68.5</v>
          </cell>
          <cell r="D27">
            <v>82.575</v>
          </cell>
          <cell r="E27">
            <v>84.575</v>
          </cell>
          <cell r="F27">
            <v>220</v>
          </cell>
          <cell r="G27">
            <v>83.575</v>
          </cell>
          <cell r="H27">
            <v>85.3499999999999</v>
          </cell>
          <cell r="I27">
            <v>83.25</v>
          </cell>
          <cell r="J27">
            <v>28.325</v>
          </cell>
          <cell r="K27">
            <v>30.415</v>
          </cell>
          <cell r="L27">
            <v>30.26</v>
          </cell>
          <cell r="M27">
            <v>30.56</v>
          </cell>
          <cell r="N27">
            <v>27.465</v>
          </cell>
          <cell r="O27">
            <v>30.42</v>
          </cell>
          <cell r="P27">
            <v>30.19</v>
          </cell>
          <cell r="Q27">
            <v>27.265</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30.435</v>
          </cell>
          <cell r="M28">
            <v>30.44</v>
          </cell>
          <cell r="N28">
            <v>27.68</v>
          </cell>
          <cell r="O28">
            <v>30.16</v>
          </cell>
          <cell r="P28">
            <v>30.405</v>
          </cell>
          <cell r="Q28">
            <v>27.43</v>
          </cell>
          <cell r="R28">
            <v>82.3</v>
          </cell>
          <cell r="S28">
            <v>27</v>
          </cell>
          <cell r="T28">
            <v>23.425</v>
          </cell>
          <cell r="U28">
            <v>132</v>
          </cell>
          <cell r="V28">
            <v>180</v>
          </cell>
          <cell r="W28">
            <v>34.125</v>
          </cell>
          <cell r="X28">
            <v>98.4749999999999</v>
          </cell>
          <cell r="Y28">
            <v>104.475</v>
          </cell>
        </row>
        <row r="29">
          <cell r="A29">
            <v>37607</v>
          </cell>
          <cell r="B29">
            <v>53.625</v>
          </cell>
          <cell r="C29">
            <v>68.125</v>
          </cell>
          <cell r="D29">
            <v>78.65</v>
          </cell>
          <cell r="E29">
            <v>81.2</v>
          </cell>
          <cell r="F29">
            <v>220</v>
          </cell>
          <cell r="G29">
            <v>79.2</v>
          </cell>
          <cell r="H29">
            <v>81.5999999999999</v>
          </cell>
          <cell r="I29">
            <v>80.7</v>
          </cell>
          <cell r="J29">
            <v>27.375</v>
          </cell>
          <cell r="K29">
            <v>30.03</v>
          </cell>
          <cell r="L29">
            <v>30.015</v>
          </cell>
          <cell r="M29">
            <v>30.1</v>
          </cell>
          <cell r="N29">
            <v>27.13</v>
          </cell>
          <cell r="O29">
            <v>29.875</v>
          </cell>
          <cell r="P29">
            <v>29.855</v>
          </cell>
          <cell r="Q29">
            <v>26.78</v>
          </cell>
          <cell r="R29">
            <v>80.8499999999999</v>
          </cell>
          <cell r="S29">
            <v>27</v>
          </cell>
          <cell r="T29">
            <v>22.675</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82.675</v>
          </cell>
          <cell r="J30">
            <v>27.425</v>
          </cell>
          <cell r="K30">
            <v>30.26</v>
          </cell>
          <cell r="L30">
            <v>30.12</v>
          </cell>
          <cell r="M30">
            <v>30.1</v>
          </cell>
          <cell r="N30">
            <v>27.31</v>
          </cell>
          <cell r="O30">
            <v>28.95</v>
          </cell>
          <cell r="P30">
            <v>30.035</v>
          </cell>
          <cell r="Q30">
            <v>26.71</v>
          </cell>
          <cell r="R30">
            <v>83.025</v>
          </cell>
          <cell r="S30">
            <v>27</v>
          </cell>
          <cell r="T30">
            <v>22.125</v>
          </cell>
          <cell r="U30">
            <v>130</v>
          </cell>
          <cell r="V30">
            <v>180</v>
          </cell>
          <cell r="W30">
            <v>33.75</v>
          </cell>
          <cell r="X30">
            <v>92.825</v>
          </cell>
          <cell r="Y30">
            <v>98.375</v>
          </cell>
        </row>
        <row r="31">
          <cell r="A31">
            <v>37603</v>
          </cell>
          <cell r="B31">
            <v>52.125</v>
          </cell>
          <cell r="C31">
            <v>64</v>
          </cell>
          <cell r="D31">
            <v>78.325</v>
          </cell>
          <cell r="E31">
            <v>82.075</v>
          </cell>
          <cell r="F31">
            <v>220</v>
          </cell>
          <cell r="G31">
            <v>78.825</v>
          </cell>
          <cell r="H31">
            <v>79.275</v>
          </cell>
          <cell r="I31">
            <v>78.375</v>
          </cell>
          <cell r="J31">
            <v>26.15</v>
          </cell>
          <cell r="K31">
            <v>28.475</v>
          </cell>
          <cell r="L31">
            <v>28.465</v>
          </cell>
          <cell r="M31">
            <v>28.44</v>
          </cell>
          <cell r="N31">
            <v>25.7</v>
          </cell>
          <cell r="O31">
            <v>29.42</v>
          </cell>
          <cell r="P31">
            <v>28.425</v>
          </cell>
          <cell r="Q31">
            <v>25.1</v>
          </cell>
          <cell r="R31">
            <v>78.875</v>
          </cell>
          <cell r="S31">
            <v>26.375</v>
          </cell>
          <cell r="T31">
            <v>20.825</v>
          </cell>
          <cell r="U31">
            <v>105</v>
          </cell>
          <cell r="V31">
            <v>177</v>
          </cell>
          <cell r="W31">
            <v>32.75</v>
          </cell>
          <cell r="X31">
            <v>93.875</v>
          </cell>
          <cell r="Y31">
            <v>99.425</v>
          </cell>
        </row>
        <row r="32">
          <cell r="A32">
            <v>37602</v>
          </cell>
          <cell r="B32">
            <v>51.75</v>
          </cell>
          <cell r="C32">
            <v>62.5</v>
          </cell>
          <cell r="D32">
            <v>74.7</v>
          </cell>
          <cell r="E32">
            <v>78.825</v>
          </cell>
          <cell r="F32">
            <v>220</v>
          </cell>
          <cell r="G32">
            <v>74.7</v>
          </cell>
          <cell r="H32">
            <v>76.4</v>
          </cell>
          <cell r="I32">
            <v>75.7</v>
          </cell>
          <cell r="J32">
            <v>25.8</v>
          </cell>
          <cell r="K32">
            <v>27.635</v>
          </cell>
          <cell r="L32">
            <v>28</v>
          </cell>
          <cell r="M32">
            <v>28.01</v>
          </cell>
          <cell r="N32">
            <v>25.11</v>
          </cell>
          <cell r="O32">
            <v>27.885</v>
          </cell>
          <cell r="P32">
            <v>27.935</v>
          </cell>
          <cell r="Q32">
            <v>24.51</v>
          </cell>
          <cell r="R32">
            <v>75.775</v>
          </cell>
          <cell r="S32">
            <v>26</v>
          </cell>
          <cell r="T32">
            <v>19.975</v>
          </cell>
          <cell r="U32">
            <v>102</v>
          </cell>
          <cell r="V32">
            <v>177</v>
          </cell>
          <cell r="W32">
            <v>32.125</v>
          </cell>
          <cell r="X32">
            <v>97.0999999999999</v>
          </cell>
          <cell r="Y32">
            <v>102.65</v>
          </cell>
        </row>
        <row r="33">
          <cell r="A33">
            <v>37601</v>
          </cell>
          <cell r="B33">
            <v>49.875</v>
          </cell>
          <cell r="C33">
            <v>60.25</v>
          </cell>
          <cell r="D33">
            <v>71.4749999999999</v>
          </cell>
          <cell r="E33">
            <v>75.5999999999999</v>
          </cell>
          <cell r="F33">
            <v>220</v>
          </cell>
          <cell r="G33">
            <v>72.4749999999999</v>
          </cell>
          <cell r="H33">
            <v>74.0999999999999</v>
          </cell>
          <cell r="I33">
            <v>73.4749999999999</v>
          </cell>
          <cell r="J33">
            <v>24.8</v>
          </cell>
          <cell r="K33">
            <v>27.205</v>
          </cell>
          <cell r="L33">
            <v>27.5</v>
          </cell>
          <cell r="M33">
            <v>27.4</v>
          </cell>
          <cell r="N33">
            <v>24.68</v>
          </cell>
          <cell r="O33">
            <v>27.6</v>
          </cell>
          <cell r="P33">
            <v>27.505</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73.7249999999999</v>
          </cell>
          <cell r="E34">
            <v>78.5999999999999</v>
          </cell>
          <cell r="F34">
            <v>220</v>
          </cell>
          <cell r="G34">
            <v>75.2249999999999</v>
          </cell>
          <cell r="H34">
            <v>73.9</v>
          </cell>
          <cell r="I34">
            <v>73.45</v>
          </cell>
          <cell r="J34">
            <v>24.625</v>
          </cell>
          <cell r="K34">
            <v>27.305</v>
          </cell>
          <cell r="L34">
            <v>27.64</v>
          </cell>
          <cell r="M34">
            <v>27.74</v>
          </cell>
          <cell r="N34">
            <v>24.805</v>
          </cell>
          <cell r="O34">
            <v>26.98</v>
          </cell>
          <cell r="P34">
            <v>27.63</v>
          </cell>
          <cell r="Q34">
            <v>24.205</v>
          </cell>
          <cell r="R34">
            <v>73.65</v>
          </cell>
          <cell r="S34">
            <v>24.375</v>
          </cell>
          <cell r="T34">
            <v>19.625</v>
          </cell>
          <cell r="U34">
            <v>130</v>
          </cell>
          <cell r="V34">
            <v>177</v>
          </cell>
          <cell r="W34">
            <v>31.125</v>
          </cell>
          <cell r="X34">
            <v>96.4</v>
          </cell>
          <cell r="Y34">
            <v>102.65</v>
          </cell>
        </row>
        <row r="35">
          <cell r="A35">
            <v>37599</v>
          </cell>
          <cell r="B35">
            <v>49.375</v>
          </cell>
          <cell r="C35">
            <v>59.125</v>
          </cell>
          <cell r="D35">
            <v>70.9</v>
          </cell>
          <cell r="E35">
            <v>75.525</v>
          </cell>
          <cell r="F35">
            <v>220</v>
          </cell>
          <cell r="G35">
            <v>68.9</v>
          </cell>
          <cell r="H35">
            <v>72.8</v>
          </cell>
          <cell r="I35">
            <v>72.3</v>
          </cell>
          <cell r="J35">
            <v>24.5</v>
          </cell>
          <cell r="K35">
            <v>26.885</v>
          </cell>
          <cell r="L35">
            <v>27.27</v>
          </cell>
          <cell r="M35">
            <v>27.2</v>
          </cell>
          <cell r="N35">
            <v>24.385</v>
          </cell>
          <cell r="O35">
            <v>27.015</v>
          </cell>
          <cell r="P35">
            <v>27.21</v>
          </cell>
          <cell r="Q35">
            <v>23.785</v>
          </cell>
          <cell r="R35">
            <v>72.125</v>
          </cell>
          <cell r="S35">
            <v>24.125</v>
          </cell>
          <cell r="T35">
            <v>19.4</v>
          </cell>
          <cell r="U35">
            <v>140</v>
          </cell>
          <cell r="V35">
            <v>177.5</v>
          </cell>
          <cell r="W35">
            <v>30.5</v>
          </cell>
          <cell r="X35">
            <v>93.9</v>
          </cell>
          <cell r="Y35">
            <v>99.775</v>
          </cell>
        </row>
        <row r="36">
          <cell r="A36">
            <v>37596</v>
          </cell>
          <cell r="B36">
            <v>49.1875</v>
          </cell>
          <cell r="C36">
            <v>58.625</v>
          </cell>
          <cell r="D36">
            <v>68.525</v>
          </cell>
          <cell r="E36">
            <v>73.4</v>
          </cell>
          <cell r="F36">
            <v>220</v>
          </cell>
          <cell r="G36">
            <v>66.525</v>
          </cell>
          <cell r="H36">
            <v>72.3</v>
          </cell>
          <cell r="I36">
            <v>71.45</v>
          </cell>
          <cell r="J36">
            <v>24.5</v>
          </cell>
          <cell r="K36">
            <v>26.505</v>
          </cell>
          <cell r="L36">
            <v>26.96</v>
          </cell>
          <cell r="M36">
            <v>26.93</v>
          </cell>
          <cell r="N36">
            <v>24.005</v>
          </cell>
          <cell r="O36">
            <v>26.505</v>
          </cell>
          <cell r="P36">
            <v>26.88</v>
          </cell>
          <cell r="Q36">
            <v>23.405</v>
          </cell>
          <cell r="R36">
            <v>71.9</v>
          </cell>
          <cell r="S36">
            <v>23.875</v>
          </cell>
          <cell r="T36">
            <v>19.475</v>
          </cell>
          <cell r="U36">
            <v>140</v>
          </cell>
          <cell r="V36">
            <v>177.5</v>
          </cell>
          <cell r="W36">
            <v>30.5</v>
          </cell>
          <cell r="X36">
            <v>93.8499999999999</v>
          </cell>
          <cell r="Y36">
            <v>99.3499999999999</v>
          </cell>
        </row>
        <row r="37">
          <cell r="A37">
            <v>37876</v>
          </cell>
          <cell r="B37">
            <v>52.875</v>
          </cell>
          <cell r="C37">
            <v>61.5</v>
          </cell>
          <cell r="D37">
            <v>86.75</v>
          </cell>
          <cell r="E37">
            <v>99.75</v>
          </cell>
          <cell r="F37">
            <v>270</v>
          </cell>
          <cell r="G37">
            <v>79.75</v>
          </cell>
          <cell r="H37">
            <v>74.15</v>
          </cell>
          <cell r="I37">
            <v>71.8</v>
          </cell>
          <cell r="J37">
            <v>24.875</v>
          </cell>
          <cell r="K37">
            <v>27.63</v>
          </cell>
          <cell r="L37">
            <v>28.13</v>
          </cell>
          <cell r="M37">
            <v>28.27</v>
          </cell>
          <cell r="N37">
            <v>25.83</v>
          </cell>
          <cell r="O37">
            <v>26.7</v>
          </cell>
          <cell r="P37">
            <v>28.255</v>
          </cell>
          <cell r="Q37">
            <v>25.23</v>
          </cell>
          <cell r="R37">
            <v>74.15</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MBUSTIBLES "/>
      <sheetName val="JET "/>
      <sheetName val="ESTR. SAN-ANDRES"/>
      <sheetName val="estructura apiay"/>
      <sheetName val="ESTR. ORITO"/>
      <sheetName val="LETICIAARAUCA"/>
      <sheetName val="Diesel Marino"/>
      <sheetName val="Estructura APL"/>
      <sheetName val="GRANDESCONSUMIDOR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R. POLIDUCTO"/>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alendar"/>
      <sheetName val="WS CLEAN"/>
      <sheetName val="RICS NUEVA HOJA DIARIA"/>
      <sheetName val="HOJA DIARIA NUEVA"/>
    </sheetNames>
    <sheetDataSet>
      <sheetData sheetId="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No.6 3%S </v>
          </cell>
          <cell r="U3" t="str">
            <v>FLETE 70 DWT</v>
          </cell>
          <cell r="V3" t="str">
            <v>FLETE 50 DWT</v>
          </cell>
          <cell r="W3" t="str">
            <v>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NY 1%S</v>
          </cell>
          <cell r="L4" t="str">
            <v>Cushing</v>
          </cell>
          <cell r="M4" t="str">
            <v>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87.7249999999999</v>
          </cell>
          <cell r="I7">
            <v>87.4</v>
          </cell>
          <cell r="J7">
            <v>32.275</v>
          </cell>
          <cell r="K7">
            <v>34.185</v>
          </cell>
          <cell r="L7">
            <v>34.31</v>
          </cell>
          <cell r="M7">
            <v>34.61</v>
          </cell>
          <cell r="N7">
            <v>31.635</v>
          </cell>
          <cell r="O7">
            <v>31.54</v>
          </cell>
          <cell r="P7">
            <v>32.96</v>
          </cell>
          <cell r="Q7">
            <v>31.235</v>
          </cell>
          <cell r="R7">
            <v>87.5</v>
          </cell>
          <cell r="S7">
            <v>31.75</v>
          </cell>
          <cell r="T7">
            <v>31.25</v>
          </cell>
          <cell r="U7">
            <v>105</v>
          </cell>
          <cell r="V7">
            <v>181.5</v>
          </cell>
          <cell r="W7">
            <v>38.375</v>
          </cell>
        </row>
        <row r="8">
          <cell r="A8">
            <v>37638</v>
          </cell>
          <cell r="B8">
            <v>60.125</v>
          </cell>
          <cell r="C8">
            <v>77.5</v>
          </cell>
          <cell r="D8">
            <v>88.7249999999999</v>
          </cell>
          <cell r="E8">
            <v>92.3499999999999</v>
          </cell>
          <cell r="F8">
            <v>240</v>
          </cell>
          <cell r="G8">
            <v>90.7249999999999</v>
          </cell>
          <cell r="H8">
            <v>88.15</v>
          </cell>
          <cell r="I8">
            <v>87.55</v>
          </cell>
          <cell r="J8">
            <v>32.275</v>
          </cell>
          <cell r="K8">
            <v>34.56</v>
          </cell>
          <cell r="L8">
            <v>34.1</v>
          </cell>
          <cell r="M8">
            <v>33.91</v>
          </cell>
          <cell r="N8">
            <v>31.96</v>
          </cell>
          <cell r="O8">
            <v>32.33</v>
          </cell>
          <cell r="P8">
            <v>33.285</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88.175</v>
          </cell>
          <cell r="I9">
            <v>87.025</v>
          </cell>
          <cell r="J9">
            <v>32.4</v>
          </cell>
          <cell r="K9">
            <v>33.99</v>
          </cell>
          <cell r="L9">
            <v>33.595</v>
          </cell>
          <cell r="M9">
            <v>33.66</v>
          </cell>
          <cell r="N9">
            <v>31.39</v>
          </cell>
          <cell r="O9">
            <v>31.985</v>
          </cell>
          <cell r="P9">
            <v>32.715</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v>
          </cell>
          <cell r="K10">
            <v>33.53</v>
          </cell>
          <cell r="L10">
            <v>33.075</v>
          </cell>
          <cell r="M10">
            <v>33.21</v>
          </cell>
          <cell r="N10">
            <v>30.93</v>
          </cell>
          <cell r="O10">
            <v>32.175</v>
          </cell>
          <cell r="P10">
            <v>32.255</v>
          </cell>
          <cell r="Q10">
            <v>30.53</v>
          </cell>
          <cell r="R10">
            <v>88.925</v>
          </cell>
          <cell r="S10">
            <v>32</v>
          </cell>
          <cell r="T10">
            <v>31.6</v>
          </cell>
          <cell r="U10">
            <v>112</v>
          </cell>
          <cell r="V10">
            <v>180</v>
          </cell>
          <cell r="W10">
            <v>36.875</v>
          </cell>
          <cell r="X10">
            <v>90.7249999999999</v>
          </cell>
          <cell r="Y10">
            <v>100.725</v>
          </cell>
        </row>
        <row r="11">
          <cell r="A11">
            <v>37635</v>
          </cell>
          <cell r="B11">
            <v>57.5</v>
          </cell>
          <cell r="C11">
            <v>74</v>
          </cell>
          <cell r="D11">
            <v>86.4</v>
          </cell>
          <cell r="E11">
            <v>90.275</v>
          </cell>
          <cell r="F11">
            <v>240</v>
          </cell>
          <cell r="G11">
            <v>88.4</v>
          </cell>
          <cell r="H11">
            <v>87.8499999999999</v>
          </cell>
          <cell r="I11">
            <v>86.9</v>
          </cell>
          <cell r="J11">
            <v>30.875</v>
          </cell>
          <cell r="K11">
            <v>33.005</v>
          </cell>
          <cell r="L11">
            <v>32.37</v>
          </cell>
          <cell r="M11">
            <v>32.37</v>
          </cell>
          <cell r="N11">
            <v>30.455</v>
          </cell>
          <cell r="O11">
            <v>32.035</v>
          </cell>
          <cell r="P11">
            <v>31.78</v>
          </cell>
          <cell r="Q11">
            <v>30.055</v>
          </cell>
          <cell r="R11">
            <v>87.5</v>
          </cell>
          <cell r="S11">
            <v>31.125</v>
          </cell>
          <cell r="T11">
            <v>31</v>
          </cell>
          <cell r="U11">
            <v>112</v>
          </cell>
          <cell r="V11">
            <v>180</v>
          </cell>
          <cell r="W11">
            <v>36.125</v>
          </cell>
          <cell r="X11">
            <v>87.3499999999999</v>
          </cell>
          <cell r="Y11">
            <v>99.3499999999999</v>
          </cell>
        </row>
        <row r="12">
          <cell r="A12">
            <v>37634</v>
          </cell>
          <cell r="B12">
            <v>56.5</v>
          </cell>
          <cell r="C12">
            <v>71.75</v>
          </cell>
          <cell r="D12">
            <v>87.15</v>
          </cell>
          <cell r="E12">
            <v>91.15</v>
          </cell>
          <cell r="F12">
            <v>240</v>
          </cell>
          <cell r="G12">
            <v>89.15</v>
          </cell>
          <cell r="H12">
            <v>87.05</v>
          </cell>
          <cell r="I12">
            <v>86.2249999999999</v>
          </cell>
          <cell r="J12">
            <v>30.125</v>
          </cell>
          <cell r="K12">
            <v>32.66</v>
          </cell>
          <cell r="L12">
            <v>32.135</v>
          </cell>
          <cell r="M12">
            <v>32.26</v>
          </cell>
          <cell r="N12">
            <v>30.11</v>
          </cell>
          <cell r="O12">
            <v>31.76</v>
          </cell>
          <cell r="P12">
            <v>31.435</v>
          </cell>
          <cell r="Q12">
            <v>29.71</v>
          </cell>
          <cell r="R12">
            <v>86.775</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84.7249999999999</v>
          </cell>
          <cell r="I13">
            <v>84.275</v>
          </cell>
          <cell r="J13">
            <v>29.4</v>
          </cell>
          <cell r="K13">
            <v>32.28</v>
          </cell>
          <cell r="L13">
            <v>31.805</v>
          </cell>
          <cell r="M13">
            <v>31.68</v>
          </cell>
          <cell r="N13">
            <v>29.68</v>
          </cell>
          <cell r="O13">
            <v>30.955</v>
          </cell>
          <cell r="P13">
            <v>31.005</v>
          </cell>
          <cell r="Q13">
            <v>29.28</v>
          </cell>
          <cell r="R13">
            <v>84.625</v>
          </cell>
          <cell r="S13">
            <v>30.25</v>
          </cell>
          <cell r="T13">
            <v>29.75</v>
          </cell>
          <cell r="U13">
            <v>135</v>
          </cell>
          <cell r="V13">
            <v>185</v>
          </cell>
          <cell r="W13">
            <v>35.5</v>
          </cell>
          <cell r="X13">
            <v>83.5999999999999</v>
          </cell>
          <cell r="Y13">
            <v>92.5999999999999</v>
          </cell>
        </row>
        <row r="14">
          <cell r="A14">
            <v>37630</v>
          </cell>
          <cell r="B14">
            <v>55.5</v>
          </cell>
          <cell r="C14">
            <v>71.25</v>
          </cell>
          <cell r="D14">
            <v>85.25</v>
          </cell>
          <cell r="E14">
            <v>87.875</v>
          </cell>
          <cell r="F14">
            <v>235</v>
          </cell>
          <cell r="G14">
            <v>87.25</v>
          </cell>
          <cell r="H14">
            <v>85.15</v>
          </cell>
          <cell r="I14">
            <v>84.7</v>
          </cell>
          <cell r="J14">
            <v>28.9</v>
          </cell>
          <cell r="K14">
            <v>32.715</v>
          </cell>
          <cell r="L14">
            <v>32.09</v>
          </cell>
          <cell r="M14">
            <v>31.99</v>
          </cell>
          <cell r="N14">
            <v>30.115</v>
          </cell>
          <cell r="O14">
            <v>30.745</v>
          </cell>
          <cell r="P14">
            <v>31.44</v>
          </cell>
          <cell r="Q14">
            <v>29.715</v>
          </cell>
          <cell r="R14">
            <v>85.025</v>
          </cell>
          <cell r="S14">
            <v>29.25</v>
          </cell>
          <cell r="T14">
            <v>28.75</v>
          </cell>
          <cell r="U14">
            <v>135</v>
          </cell>
          <cell r="V14">
            <v>182.5</v>
          </cell>
          <cell r="W14">
            <v>35.775</v>
          </cell>
          <cell r="X14">
            <v>82.2249999999999</v>
          </cell>
          <cell r="Y14">
            <v>91.2249999999999</v>
          </cell>
        </row>
        <row r="15">
          <cell r="A15">
            <v>37629</v>
          </cell>
          <cell r="B15">
            <v>54.5</v>
          </cell>
          <cell r="C15">
            <v>68.625</v>
          </cell>
          <cell r="D15">
            <v>79.375</v>
          </cell>
          <cell r="E15">
            <v>81.875</v>
          </cell>
          <cell r="F15">
            <v>235</v>
          </cell>
          <cell r="G15">
            <v>81.375</v>
          </cell>
          <cell r="H15">
            <v>81.15</v>
          </cell>
          <cell r="I15">
            <v>80.425</v>
          </cell>
          <cell r="J15">
            <v>28.1</v>
          </cell>
          <cell r="K15">
            <v>31.515</v>
          </cell>
          <cell r="L15">
            <v>30.71</v>
          </cell>
          <cell r="M15">
            <v>30.56</v>
          </cell>
          <cell r="N15">
            <v>28.865</v>
          </cell>
          <cell r="O15">
            <v>30.23</v>
          </cell>
          <cell r="P15">
            <v>30.19</v>
          </cell>
          <cell r="Q15">
            <v>28.465</v>
          </cell>
          <cell r="R15">
            <v>81.075</v>
          </cell>
          <cell r="S15">
            <v>28.75</v>
          </cell>
          <cell r="T15">
            <v>27.5</v>
          </cell>
          <cell r="U15">
            <v>155</v>
          </cell>
          <cell r="V15">
            <v>182.5</v>
          </cell>
          <cell r="W15">
            <v>34.875</v>
          </cell>
          <cell r="X15">
            <v>84</v>
          </cell>
          <cell r="Y15">
            <v>93</v>
          </cell>
        </row>
        <row r="16">
          <cell r="A16">
            <v>37628</v>
          </cell>
          <cell r="B16">
            <v>55</v>
          </cell>
          <cell r="C16">
            <v>69</v>
          </cell>
          <cell r="D16">
            <v>80.775</v>
          </cell>
          <cell r="E16">
            <v>82.15</v>
          </cell>
          <cell r="F16">
            <v>220</v>
          </cell>
          <cell r="G16">
            <v>82.775</v>
          </cell>
          <cell r="H16">
            <v>84.275</v>
          </cell>
          <cell r="I16">
            <v>82.55</v>
          </cell>
          <cell r="J16">
            <v>28.5</v>
          </cell>
          <cell r="K16">
            <v>31.745</v>
          </cell>
          <cell r="L16">
            <v>31.15</v>
          </cell>
          <cell r="M16">
            <v>31.08</v>
          </cell>
          <cell r="N16">
            <v>29.295</v>
          </cell>
          <cell r="O16">
            <v>29.49</v>
          </cell>
          <cell r="P16">
            <v>30.62</v>
          </cell>
          <cell r="Q16">
            <v>28.895</v>
          </cell>
          <cell r="R16">
            <v>83.375</v>
          </cell>
          <cell r="S16">
            <v>28.75</v>
          </cell>
          <cell r="T16">
            <v>27.5</v>
          </cell>
          <cell r="U16">
            <v>160</v>
          </cell>
          <cell r="V16">
            <v>180</v>
          </cell>
          <cell r="W16">
            <v>35.75</v>
          </cell>
          <cell r="X16">
            <v>93.175</v>
          </cell>
          <cell r="Y16">
            <v>102.175</v>
          </cell>
        </row>
        <row r="17">
          <cell r="A17">
            <v>37627</v>
          </cell>
          <cell r="B17">
            <v>55.875</v>
          </cell>
          <cell r="C17">
            <v>70.5</v>
          </cell>
          <cell r="D17">
            <v>84.95</v>
          </cell>
          <cell r="E17">
            <v>86.325</v>
          </cell>
          <cell r="F17">
            <v>220</v>
          </cell>
          <cell r="G17">
            <v>86.45</v>
          </cell>
          <cell r="H17">
            <v>88.675</v>
          </cell>
          <cell r="I17">
            <v>86.7</v>
          </cell>
          <cell r="J17">
            <v>29.075</v>
          </cell>
          <cell r="K17">
            <v>32.535</v>
          </cell>
          <cell r="L17">
            <v>32.1</v>
          </cell>
          <cell r="M17">
            <v>32.1</v>
          </cell>
          <cell r="N17">
            <v>30.085</v>
          </cell>
          <cell r="O17">
            <v>30.87</v>
          </cell>
          <cell r="P17">
            <v>31.41</v>
          </cell>
          <cell r="Q17">
            <v>29.685</v>
          </cell>
          <cell r="R17">
            <v>87.675</v>
          </cell>
          <cell r="S17">
            <v>29.125</v>
          </cell>
          <cell r="T17">
            <v>29</v>
          </cell>
          <cell r="U17">
            <v>160</v>
          </cell>
          <cell r="V17">
            <v>180</v>
          </cell>
          <cell r="W17">
            <v>36.75</v>
          </cell>
          <cell r="X17">
            <v>91.425</v>
          </cell>
          <cell r="Y17">
            <v>99.425</v>
          </cell>
        </row>
        <row r="18">
          <cell r="A18">
            <v>37624</v>
          </cell>
          <cell r="B18">
            <v>57.25</v>
          </cell>
          <cell r="C18">
            <v>72</v>
          </cell>
          <cell r="D18">
            <v>88.7</v>
          </cell>
          <cell r="E18">
            <v>90.7</v>
          </cell>
          <cell r="F18">
            <v>220</v>
          </cell>
          <cell r="G18">
            <v>89.7</v>
          </cell>
          <cell r="H18">
            <v>92.425</v>
          </cell>
          <cell r="I18">
            <v>89.7</v>
          </cell>
          <cell r="J18">
            <v>29.15</v>
          </cell>
          <cell r="K18">
            <v>33.285</v>
          </cell>
          <cell r="L18">
            <v>33.28</v>
          </cell>
          <cell r="M18">
            <v>33.08</v>
          </cell>
          <cell r="N18">
            <v>30.435</v>
          </cell>
          <cell r="O18">
            <v>31.975</v>
          </cell>
          <cell r="P18">
            <v>32.41</v>
          </cell>
          <cell r="Q18">
            <v>30.385</v>
          </cell>
          <cell r="R18">
            <v>91.0999999999999</v>
          </cell>
          <cell r="S18">
            <v>29.125</v>
          </cell>
          <cell r="T18">
            <v>28.875</v>
          </cell>
          <cell r="U18">
            <v>160</v>
          </cell>
          <cell r="V18">
            <v>180</v>
          </cell>
          <cell r="W18">
            <v>36.875</v>
          </cell>
          <cell r="X18">
            <v>89.825</v>
          </cell>
          <cell r="Y18">
            <v>97.825</v>
          </cell>
        </row>
        <row r="19">
          <cell r="A19">
            <v>37623</v>
          </cell>
          <cell r="B19">
            <v>55.75</v>
          </cell>
          <cell r="C19">
            <v>69.75</v>
          </cell>
          <cell r="D19">
            <v>85.875</v>
          </cell>
          <cell r="E19">
            <v>88.75</v>
          </cell>
          <cell r="F19">
            <v>220</v>
          </cell>
          <cell r="G19">
            <v>86.875</v>
          </cell>
          <cell r="H19">
            <v>89.075</v>
          </cell>
          <cell r="I19">
            <v>86.125</v>
          </cell>
          <cell r="J19">
            <v>28.7</v>
          </cell>
          <cell r="K19">
            <v>32.045</v>
          </cell>
          <cell r="L19">
            <v>32</v>
          </cell>
          <cell r="M19">
            <v>31.85</v>
          </cell>
          <cell r="N19">
            <v>29.245</v>
          </cell>
          <cell r="O19">
            <v>32.48</v>
          </cell>
          <cell r="P19">
            <v>31.22</v>
          </cell>
          <cell r="Q19">
            <v>29.195</v>
          </cell>
          <cell r="R19">
            <v>88.525</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88.7249999999999</v>
          </cell>
          <cell r="I20">
            <v>85.075</v>
          </cell>
          <cell r="J20">
            <v>28.2</v>
          </cell>
          <cell r="K20">
            <v>31.395</v>
          </cell>
          <cell r="L20">
            <v>31.25</v>
          </cell>
          <cell r="M20">
            <v>31.2</v>
          </cell>
          <cell r="N20">
            <v>28.595</v>
          </cell>
          <cell r="O20">
            <v>31.07</v>
          </cell>
          <cell r="P20">
            <v>30.57</v>
          </cell>
          <cell r="Q20">
            <v>28.545</v>
          </cell>
          <cell r="R20">
            <v>87.5999999999999</v>
          </cell>
          <cell r="S20">
            <v>29.125</v>
          </cell>
          <cell r="T20">
            <v>26.5</v>
          </cell>
          <cell r="U20">
            <v>155</v>
          </cell>
          <cell r="V20">
            <v>191</v>
          </cell>
          <cell r="W20">
            <v>35</v>
          </cell>
          <cell r="X20">
            <v>100.225</v>
          </cell>
          <cell r="Y20">
            <v>108.225</v>
          </cell>
        </row>
        <row r="21">
          <cell r="A21">
            <v>37620</v>
          </cell>
          <cell r="B21">
            <v>55.25</v>
          </cell>
          <cell r="C21">
            <v>70</v>
          </cell>
          <cell r="D21">
            <v>86.05</v>
          </cell>
          <cell r="E21">
            <v>89.425</v>
          </cell>
          <cell r="F21">
            <v>220</v>
          </cell>
          <cell r="G21">
            <v>87.05</v>
          </cell>
          <cell r="H21">
            <v>88.775</v>
          </cell>
          <cell r="I21">
            <v>85.4749999999999</v>
          </cell>
          <cell r="J21">
            <v>28.3</v>
          </cell>
          <cell r="K21">
            <v>31.345</v>
          </cell>
          <cell r="L21">
            <v>31.3</v>
          </cell>
          <cell r="M21">
            <v>31.37</v>
          </cell>
          <cell r="N21">
            <v>28.545</v>
          </cell>
          <cell r="O21">
            <v>30.375</v>
          </cell>
          <cell r="P21">
            <v>30.52</v>
          </cell>
          <cell r="Q21">
            <v>28.495</v>
          </cell>
          <cell r="R21">
            <v>87.4749999999999</v>
          </cell>
          <cell r="S21">
            <v>29.125</v>
          </cell>
          <cell r="T21">
            <v>26.5</v>
          </cell>
          <cell r="U21">
            <v>155</v>
          </cell>
          <cell r="V21">
            <v>191</v>
          </cell>
          <cell r="W21">
            <v>35</v>
          </cell>
          <cell r="X21">
            <v>106.625</v>
          </cell>
          <cell r="Y21">
            <v>116.125</v>
          </cell>
        </row>
        <row r="22">
          <cell r="A22">
            <v>37617</v>
          </cell>
          <cell r="B22">
            <v>55.75</v>
          </cell>
          <cell r="C22">
            <v>70</v>
          </cell>
          <cell r="D22">
            <v>91.325</v>
          </cell>
          <cell r="E22">
            <v>94.575</v>
          </cell>
          <cell r="F22">
            <v>220</v>
          </cell>
          <cell r="G22">
            <v>92.325</v>
          </cell>
          <cell r="H22">
            <v>92.825</v>
          </cell>
          <cell r="I22">
            <v>89.625</v>
          </cell>
          <cell r="J22">
            <v>29</v>
          </cell>
          <cell r="K22">
            <v>32.695</v>
          </cell>
          <cell r="L22">
            <v>32.62</v>
          </cell>
          <cell r="M22">
            <v>32.72</v>
          </cell>
          <cell r="N22">
            <v>29.895</v>
          </cell>
          <cell r="O22">
            <v>30.37</v>
          </cell>
          <cell r="P22">
            <v>31.87</v>
          </cell>
          <cell r="Q22">
            <v>29.845</v>
          </cell>
          <cell r="R22">
            <v>91.775</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31.755</v>
          </cell>
          <cell r="P23">
            <v>31.415</v>
          </cell>
          <cell r="Q23">
            <v>29.39</v>
          </cell>
          <cell r="R23">
            <v>91.5999999999999</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v>
          </cell>
          <cell r="F24">
            <v>220</v>
          </cell>
          <cell r="G24">
            <v>90.65</v>
          </cell>
          <cell r="H24">
            <v>91.75</v>
          </cell>
          <cell r="I24">
            <v>88.5</v>
          </cell>
          <cell r="J24">
            <v>29.1</v>
          </cell>
          <cell r="K24">
            <v>32.495</v>
          </cell>
          <cell r="L24">
            <v>32.57</v>
          </cell>
          <cell r="M24">
            <v>31.97</v>
          </cell>
          <cell r="N24">
            <v>30.295</v>
          </cell>
          <cell r="O24">
            <v>31.845</v>
          </cell>
          <cell r="P24">
            <v>32.27</v>
          </cell>
          <cell r="Q24">
            <v>30.245</v>
          </cell>
          <cell r="R24">
            <v>90.825</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87.175</v>
          </cell>
          <cell r="J25">
            <v>29</v>
          </cell>
          <cell r="K25">
            <v>32.1</v>
          </cell>
          <cell r="L25">
            <v>32.225</v>
          </cell>
          <cell r="M25">
            <v>31.75</v>
          </cell>
          <cell r="N25">
            <v>29.4</v>
          </cell>
          <cell r="O25">
            <v>31.545</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v>
          </cell>
          <cell r="K26">
            <v>30.925</v>
          </cell>
          <cell r="L26">
            <v>31.05</v>
          </cell>
          <cell r="M26">
            <v>30.3</v>
          </cell>
          <cell r="N26">
            <v>28.225</v>
          </cell>
          <cell r="O26">
            <v>31.66</v>
          </cell>
          <cell r="P26">
            <v>30.7</v>
          </cell>
          <cell r="Q26">
            <v>28.075</v>
          </cell>
          <cell r="R26">
            <v>83.75</v>
          </cell>
          <cell r="S26">
            <v>26.875</v>
          </cell>
          <cell r="T26">
            <v>23.825</v>
          </cell>
          <cell r="U26">
            <v>140</v>
          </cell>
          <cell r="V26">
            <v>191</v>
          </cell>
          <cell r="W26">
            <v>34.5</v>
          </cell>
          <cell r="X26">
            <v>104.45</v>
          </cell>
          <cell r="Y26">
            <v>112.45</v>
          </cell>
        </row>
        <row r="27">
          <cell r="A27">
            <v>37609</v>
          </cell>
          <cell r="B27">
            <v>53.75</v>
          </cell>
          <cell r="C27">
            <v>68.5</v>
          </cell>
          <cell r="D27">
            <v>82.575</v>
          </cell>
          <cell r="E27">
            <v>84.575</v>
          </cell>
          <cell r="F27">
            <v>220</v>
          </cell>
          <cell r="G27">
            <v>83.575</v>
          </cell>
          <cell r="H27">
            <v>85.3499999999999</v>
          </cell>
          <cell r="I27">
            <v>83.25</v>
          </cell>
          <cell r="J27">
            <v>28.325</v>
          </cell>
          <cell r="K27">
            <v>30.415</v>
          </cell>
          <cell r="L27">
            <v>30.26</v>
          </cell>
          <cell r="M27">
            <v>30.56</v>
          </cell>
          <cell r="N27">
            <v>27.465</v>
          </cell>
          <cell r="O27">
            <v>30.42</v>
          </cell>
          <cell r="P27">
            <v>30.19</v>
          </cell>
          <cell r="Q27">
            <v>27.265</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30.435</v>
          </cell>
          <cell r="M28">
            <v>30.44</v>
          </cell>
          <cell r="N28">
            <v>27.68</v>
          </cell>
          <cell r="O28">
            <v>30.16</v>
          </cell>
          <cell r="P28">
            <v>30.405</v>
          </cell>
          <cell r="Q28">
            <v>27.43</v>
          </cell>
          <cell r="R28">
            <v>82.3</v>
          </cell>
          <cell r="S28">
            <v>27</v>
          </cell>
          <cell r="T28">
            <v>23.425</v>
          </cell>
          <cell r="U28">
            <v>132</v>
          </cell>
          <cell r="V28">
            <v>180</v>
          </cell>
          <cell r="W28">
            <v>34.125</v>
          </cell>
          <cell r="X28">
            <v>98.4749999999999</v>
          </cell>
          <cell r="Y28">
            <v>104.475</v>
          </cell>
        </row>
        <row r="29">
          <cell r="A29">
            <v>37607</v>
          </cell>
          <cell r="B29">
            <v>53.625</v>
          </cell>
          <cell r="C29">
            <v>68.125</v>
          </cell>
          <cell r="D29">
            <v>78.65</v>
          </cell>
          <cell r="E29">
            <v>81.2</v>
          </cell>
          <cell r="F29">
            <v>220</v>
          </cell>
          <cell r="G29">
            <v>79.2</v>
          </cell>
          <cell r="H29">
            <v>81.5999999999999</v>
          </cell>
          <cell r="I29">
            <v>80.7</v>
          </cell>
          <cell r="J29">
            <v>27.375</v>
          </cell>
          <cell r="K29">
            <v>30.03</v>
          </cell>
          <cell r="L29">
            <v>30.015</v>
          </cell>
          <cell r="M29">
            <v>30.1</v>
          </cell>
          <cell r="N29">
            <v>27.13</v>
          </cell>
          <cell r="O29">
            <v>29.875</v>
          </cell>
          <cell r="P29">
            <v>29.855</v>
          </cell>
          <cell r="Q29">
            <v>26.78</v>
          </cell>
          <cell r="R29">
            <v>80.8499999999999</v>
          </cell>
          <cell r="S29">
            <v>27</v>
          </cell>
          <cell r="T29">
            <v>22.675</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82.675</v>
          </cell>
          <cell r="J30">
            <v>27.425</v>
          </cell>
          <cell r="K30">
            <v>30.26</v>
          </cell>
          <cell r="L30">
            <v>30.12</v>
          </cell>
          <cell r="M30">
            <v>30.1</v>
          </cell>
          <cell r="N30">
            <v>27.31</v>
          </cell>
          <cell r="O30">
            <v>28.95</v>
          </cell>
          <cell r="P30">
            <v>30.035</v>
          </cell>
          <cell r="Q30">
            <v>26.71</v>
          </cell>
          <cell r="R30">
            <v>83.025</v>
          </cell>
          <cell r="S30">
            <v>27</v>
          </cell>
          <cell r="T30">
            <v>22.125</v>
          </cell>
          <cell r="U30">
            <v>130</v>
          </cell>
          <cell r="V30">
            <v>180</v>
          </cell>
          <cell r="W30">
            <v>33.75</v>
          </cell>
          <cell r="X30">
            <v>92.825</v>
          </cell>
          <cell r="Y30">
            <v>98.375</v>
          </cell>
        </row>
        <row r="31">
          <cell r="A31">
            <v>37603</v>
          </cell>
          <cell r="B31">
            <v>52.125</v>
          </cell>
          <cell r="C31">
            <v>64</v>
          </cell>
          <cell r="D31">
            <v>78.325</v>
          </cell>
          <cell r="E31">
            <v>82.075</v>
          </cell>
          <cell r="F31">
            <v>220</v>
          </cell>
          <cell r="G31">
            <v>78.825</v>
          </cell>
          <cell r="H31">
            <v>79.275</v>
          </cell>
          <cell r="I31">
            <v>78.375</v>
          </cell>
          <cell r="J31">
            <v>26.15</v>
          </cell>
          <cell r="K31">
            <v>28.475</v>
          </cell>
          <cell r="L31">
            <v>28.465</v>
          </cell>
          <cell r="M31">
            <v>28.44</v>
          </cell>
          <cell r="N31">
            <v>25.7</v>
          </cell>
          <cell r="O31">
            <v>29.42</v>
          </cell>
          <cell r="P31">
            <v>28.425</v>
          </cell>
          <cell r="Q31">
            <v>25.1</v>
          </cell>
          <cell r="R31">
            <v>78.875</v>
          </cell>
          <cell r="S31">
            <v>26.375</v>
          </cell>
          <cell r="T31">
            <v>20.825</v>
          </cell>
          <cell r="U31">
            <v>105</v>
          </cell>
          <cell r="V31">
            <v>177</v>
          </cell>
          <cell r="W31">
            <v>32.75</v>
          </cell>
          <cell r="X31">
            <v>93.875</v>
          </cell>
          <cell r="Y31">
            <v>99.425</v>
          </cell>
        </row>
        <row r="32">
          <cell r="A32">
            <v>37602</v>
          </cell>
          <cell r="B32">
            <v>51.75</v>
          </cell>
          <cell r="C32">
            <v>62.5</v>
          </cell>
          <cell r="D32">
            <v>74.7</v>
          </cell>
          <cell r="E32">
            <v>78.825</v>
          </cell>
          <cell r="F32">
            <v>220</v>
          </cell>
          <cell r="G32">
            <v>74.7</v>
          </cell>
          <cell r="H32">
            <v>76.4</v>
          </cell>
          <cell r="I32">
            <v>75.7</v>
          </cell>
          <cell r="J32">
            <v>25.8</v>
          </cell>
          <cell r="K32">
            <v>27.635</v>
          </cell>
          <cell r="L32">
            <v>28</v>
          </cell>
          <cell r="M32">
            <v>28.01</v>
          </cell>
          <cell r="N32">
            <v>25.11</v>
          </cell>
          <cell r="O32">
            <v>27.885</v>
          </cell>
          <cell r="P32">
            <v>27.935</v>
          </cell>
          <cell r="Q32">
            <v>24.51</v>
          </cell>
          <cell r="R32">
            <v>75.775</v>
          </cell>
          <cell r="S32">
            <v>26</v>
          </cell>
          <cell r="T32">
            <v>19.975</v>
          </cell>
          <cell r="U32">
            <v>102</v>
          </cell>
          <cell r="V32">
            <v>177</v>
          </cell>
          <cell r="W32">
            <v>32.125</v>
          </cell>
          <cell r="X32">
            <v>97.0999999999999</v>
          </cell>
          <cell r="Y32">
            <v>102.65</v>
          </cell>
        </row>
        <row r="33">
          <cell r="A33">
            <v>37601</v>
          </cell>
          <cell r="B33">
            <v>49.875</v>
          </cell>
          <cell r="C33">
            <v>60.25</v>
          </cell>
          <cell r="D33">
            <v>71.4749999999999</v>
          </cell>
          <cell r="E33">
            <v>75.5999999999999</v>
          </cell>
          <cell r="F33">
            <v>220</v>
          </cell>
          <cell r="G33">
            <v>72.4749999999999</v>
          </cell>
          <cell r="H33">
            <v>74.0999999999999</v>
          </cell>
          <cell r="I33">
            <v>73.4749999999999</v>
          </cell>
          <cell r="J33">
            <v>24.8</v>
          </cell>
          <cell r="K33">
            <v>27.205</v>
          </cell>
          <cell r="L33">
            <v>27.5</v>
          </cell>
          <cell r="M33">
            <v>27.4</v>
          </cell>
          <cell r="N33">
            <v>24.68</v>
          </cell>
          <cell r="O33">
            <v>27.6</v>
          </cell>
          <cell r="P33">
            <v>27.505</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73.7249999999999</v>
          </cell>
          <cell r="E34">
            <v>78.5999999999999</v>
          </cell>
          <cell r="F34">
            <v>220</v>
          </cell>
          <cell r="G34">
            <v>75.2249999999999</v>
          </cell>
          <cell r="H34">
            <v>73.9</v>
          </cell>
          <cell r="I34">
            <v>73.45</v>
          </cell>
          <cell r="J34">
            <v>24.625</v>
          </cell>
          <cell r="K34">
            <v>27.305</v>
          </cell>
          <cell r="L34">
            <v>27.64</v>
          </cell>
          <cell r="M34">
            <v>27.74</v>
          </cell>
          <cell r="N34">
            <v>24.805</v>
          </cell>
          <cell r="O34">
            <v>26.98</v>
          </cell>
          <cell r="P34">
            <v>27.63</v>
          </cell>
          <cell r="Q34">
            <v>24.205</v>
          </cell>
          <cell r="R34">
            <v>73.65</v>
          </cell>
          <cell r="S34">
            <v>24.375</v>
          </cell>
          <cell r="T34">
            <v>19.625</v>
          </cell>
          <cell r="U34">
            <v>130</v>
          </cell>
          <cell r="V34">
            <v>177</v>
          </cell>
          <cell r="W34">
            <v>31.125</v>
          </cell>
          <cell r="X34">
            <v>96.4</v>
          </cell>
          <cell r="Y34">
            <v>102.65</v>
          </cell>
        </row>
        <row r="35">
          <cell r="A35">
            <v>37599</v>
          </cell>
          <cell r="B35">
            <v>49.375</v>
          </cell>
          <cell r="C35">
            <v>59.125</v>
          </cell>
          <cell r="D35">
            <v>70.9</v>
          </cell>
          <cell r="E35">
            <v>75.525</v>
          </cell>
          <cell r="F35">
            <v>220</v>
          </cell>
          <cell r="G35">
            <v>68.9</v>
          </cell>
          <cell r="H35">
            <v>72.8</v>
          </cell>
          <cell r="I35">
            <v>72.3</v>
          </cell>
          <cell r="J35">
            <v>24.5</v>
          </cell>
          <cell r="K35">
            <v>26.885</v>
          </cell>
          <cell r="L35">
            <v>27.27</v>
          </cell>
          <cell r="M35">
            <v>27.2</v>
          </cell>
          <cell r="N35">
            <v>24.385</v>
          </cell>
          <cell r="O35">
            <v>27.015</v>
          </cell>
          <cell r="P35">
            <v>27.21</v>
          </cell>
          <cell r="Q35">
            <v>23.785</v>
          </cell>
          <cell r="R35">
            <v>72.125</v>
          </cell>
          <cell r="S35">
            <v>24.125</v>
          </cell>
          <cell r="T35">
            <v>19.4</v>
          </cell>
          <cell r="U35">
            <v>140</v>
          </cell>
          <cell r="V35">
            <v>177.5</v>
          </cell>
          <cell r="W35">
            <v>30.5</v>
          </cell>
          <cell r="X35">
            <v>93.9</v>
          </cell>
          <cell r="Y35">
            <v>99.775</v>
          </cell>
        </row>
        <row r="36">
          <cell r="A36">
            <v>37596</v>
          </cell>
          <cell r="B36">
            <v>49.1875</v>
          </cell>
          <cell r="C36">
            <v>58.625</v>
          </cell>
          <cell r="D36">
            <v>68.525</v>
          </cell>
          <cell r="E36">
            <v>73.4</v>
          </cell>
          <cell r="F36">
            <v>220</v>
          </cell>
          <cell r="G36">
            <v>66.525</v>
          </cell>
          <cell r="H36">
            <v>72.3</v>
          </cell>
          <cell r="I36">
            <v>71.45</v>
          </cell>
          <cell r="J36">
            <v>24.5</v>
          </cell>
          <cell r="K36">
            <v>26.505</v>
          </cell>
          <cell r="L36">
            <v>26.96</v>
          </cell>
          <cell r="M36">
            <v>26.93</v>
          </cell>
          <cell r="N36">
            <v>24.005</v>
          </cell>
          <cell r="O36">
            <v>26.505</v>
          </cell>
          <cell r="P36">
            <v>26.88</v>
          </cell>
          <cell r="Q36">
            <v>23.405</v>
          </cell>
          <cell r="R36">
            <v>71.9</v>
          </cell>
          <cell r="S36">
            <v>23.875</v>
          </cell>
          <cell r="T36">
            <v>19.475</v>
          </cell>
          <cell r="U36">
            <v>140</v>
          </cell>
          <cell r="V36">
            <v>177.5</v>
          </cell>
          <cell r="W36">
            <v>30.5</v>
          </cell>
          <cell r="X36">
            <v>93.8499999999999</v>
          </cell>
          <cell r="Y36">
            <v>99.3499999999999</v>
          </cell>
        </row>
        <row r="37">
          <cell r="A37">
            <v>37876</v>
          </cell>
          <cell r="B37">
            <v>52.875</v>
          </cell>
          <cell r="C37">
            <v>61.5</v>
          </cell>
          <cell r="D37">
            <v>86.75</v>
          </cell>
          <cell r="E37">
            <v>99.75</v>
          </cell>
          <cell r="F37">
            <v>270</v>
          </cell>
          <cell r="G37">
            <v>79.75</v>
          </cell>
          <cell r="H37">
            <v>74.15</v>
          </cell>
          <cell r="I37">
            <v>71.8</v>
          </cell>
          <cell r="J37">
            <v>24.875</v>
          </cell>
          <cell r="K37">
            <v>27.63</v>
          </cell>
          <cell r="L37">
            <v>28.13</v>
          </cell>
          <cell r="M37">
            <v>28.27</v>
          </cell>
          <cell r="N37">
            <v>25.83</v>
          </cell>
          <cell r="O37">
            <v>26.7</v>
          </cell>
          <cell r="P37">
            <v>28.255</v>
          </cell>
          <cell r="Q37">
            <v>25.23</v>
          </cell>
          <cell r="R37">
            <v>74.15</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41"/>
  <sheetViews>
    <sheetView zoomScalePageLayoutView="0" workbookViewId="0" topLeftCell="A1">
      <selection activeCell="B16" sqref="B16"/>
    </sheetView>
  </sheetViews>
  <sheetFormatPr defaultColWidth="11.421875" defaultRowHeight="12.75"/>
  <cols>
    <col min="1" max="1" width="21.140625" style="0" customWidth="1"/>
    <col min="2" max="2" width="46.8515625" style="0" bestFit="1" customWidth="1"/>
  </cols>
  <sheetData>
    <row r="1" spans="1:10" ht="80.25" customHeight="1">
      <c r="A1" s="1" t="s">
        <v>89</v>
      </c>
      <c r="B1" s="1"/>
      <c r="C1" s="53"/>
      <c r="D1" s="53"/>
      <c r="E1" s="53"/>
      <c r="F1" s="53"/>
      <c r="G1" s="53"/>
      <c r="H1" s="53"/>
      <c r="I1" s="53"/>
      <c r="J1" s="53"/>
    </row>
    <row r="2" ht="15">
      <c r="A2" s="54"/>
    </row>
    <row r="3" spans="1:10" ht="21.75" customHeight="1">
      <c r="A3" s="1" t="s">
        <v>60</v>
      </c>
      <c r="B3" s="1"/>
      <c r="C3" s="1"/>
      <c r="D3" s="1"/>
      <c r="E3" s="1"/>
      <c r="F3" s="1"/>
      <c r="G3" s="1"/>
      <c r="H3" s="1"/>
      <c r="I3" s="1"/>
      <c r="J3" s="1"/>
    </row>
    <row r="4" ht="15.75" thickBot="1">
      <c r="A4" s="54"/>
    </row>
    <row r="5" spans="1:2" ht="15.75">
      <c r="A5" s="55" t="s">
        <v>61</v>
      </c>
      <c r="B5" s="56" t="s">
        <v>62</v>
      </c>
    </row>
    <row r="6" spans="1:2" ht="15">
      <c r="A6" s="57" t="s">
        <v>63</v>
      </c>
      <c r="B6" s="75">
        <v>115.335</v>
      </c>
    </row>
    <row r="7" spans="1:5" ht="15">
      <c r="A7" s="57" t="s">
        <v>64</v>
      </c>
      <c r="B7" s="75">
        <v>20.97</v>
      </c>
      <c r="E7" s="54" t="s">
        <v>65</v>
      </c>
    </row>
    <row r="8" spans="1:5" ht="15">
      <c r="A8" s="57" t="s">
        <v>66</v>
      </c>
      <c r="B8" s="75">
        <v>41.94</v>
      </c>
      <c r="E8" s="54" t="s">
        <v>65</v>
      </c>
    </row>
    <row r="9" spans="1:5" ht="15">
      <c r="A9" s="57" t="s">
        <v>67</v>
      </c>
      <c r="B9" s="75">
        <v>57.6675</v>
      </c>
      <c r="E9" s="54" t="s">
        <v>65</v>
      </c>
    </row>
    <row r="10" spans="1:5" ht="15">
      <c r="A10" s="57" t="s">
        <v>68</v>
      </c>
      <c r="B10" s="75">
        <v>36.6975</v>
      </c>
      <c r="E10" s="54" t="s">
        <v>65</v>
      </c>
    </row>
    <row r="11" spans="1:2" ht="15">
      <c r="A11" s="57" t="s">
        <v>69</v>
      </c>
      <c r="B11" s="75">
        <v>157.275</v>
      </c>
    </row>
    <row r="12" spans="1:5" ht="15">
      <c r="A12" s="57" t="s">
        <v>70</v>
      </c>
      <c r="B12" s="75">
        <v>31.455</v>
      </c>
      <c r="E12" s="54" t="s">
        <v>65</v>
      </c>
    </row>
    <row r="13" spans="1:2" ht="15">
      <c r="A13" s="57" t="s">
        <v>71</v>
      </c>
      <c r="B13" s="75">
        <v>167.76</v>
      </c>
    </row>
    <row r="14" spans="1:2" ht="15">
      <c r="A14" s="57" t="s">
        <v>72</v>
      </c>
      <c r="B14" s="75">
        <v>125.82</v>
      </c>
    </row>
    <row r="15" spans="1:5" ht="15">
      <c r="A15" s="57" t="s">
        <v>73</v>
      </c>
      <c r="B15" s="75">
        <v>36.6975</v>
      </c>
      <c r="E15" s="54" t="s">
        <v>65</v>
      </c>
    </row>
    <row r="16" spans="1:2" ht="15">
      <c r="A16" s="57" t="s">
        <v>74</v>
      </c>
      <c r="B16" s="75">
        <v>178.245</v>
      </c>
    </row>
    <row r="17" spans="1:5" ht="15">
      <c r="A17" s="57" t="s">
        <v>75</v>
      </c>
      <c r="B17" s="75">
        <v>47.1825</v>
      </c>
      <c r="E17" s="54" t="s">
        <v>65</v>
      </c>
    </row>
    <row r="18" spans="1:2" ht="15">
      <c r="A18" s="57" t="s">
        <v>76</v>
      </c>
      <c r="B18" s="75">
        <v>131.0625</v>
      </c>
    </row>
    <row r="19" spans="1:5" ht="15">
      <c r="A19" s="57" t="s">
        <v>77</v>
      </c>
      <c r="B19" s="75">
        <v>20.97</v>
      </c>
      <c r="E19" s="54" t="s">
        <v>65</v>
      </c>
    </row>
    <row r="20" spans="1:2" ht="15">
      <c r="A20" s="57" t="s">
        <v>78</v>
      </c>
      <c r="B20" s="75">
        <v>136.305</v>
      </c>
    </row>
    <row r="21" spans="1:5" ht="15">
      <c r="A21" s="57" t="s">
        <v>79</v>
      </c>
      <c r="B21" s="75">
        <v>52.425</v>
      </c>
      <c r="E21" s="54" t="s">
        <v>65</v>
      </c>
    </row>
    <row r="22" spans="1:5" ht="15">
      <c r="A22" s="57" t="s">
        <v>80</v>
      </c>
      <c r="B22" s="75">
        <v>47.1825</v>
      </c>
      <c r="E22" s="54" t="s">
        <v>65</v>
      </c>
    </row>
    <row r="23" spans="1:4" ht="15">
      <c r="A23" s="57" t="s">
        <v>81</v>
      </c>
      <c r="B23" s="75">
        <v>73.395</v>
      </c>
      <c r="D23" s="54" t="s">
        <v>65</v>
      </c>
    </row>
    <row r="24" spans="1:5" ht="15">
      <c r="A24" s="57" t="s">
        <v>82</v>
      </c>
      <c r="B24" s="75">
        <v>52.425</v>
      </c>
      <c r="E24" s="54" t="s">
        <v>65</v>
      </c>
    </row>
    <row r="25" spans="1:2" ht="15">
      <c r="A25" s="57" t="s">
        <v>83</v>
      </c>
      <c r="B25" s="75">
        <v>183.4875</v>
      </c>
    </row>
    <row r="26" spans="1:4" ht="15">
      <c r="A26" s="57" t="s">
        <v>84</v>
      </c>
      <c r="B26" s="75">
        <v>31.455</v>
      </c>
      <c r="D26" s="54" t="s">
        <v>65</v>
      </c>
    </row>
    <row r="27" spans="1:5" ht="15">
      <c r="A27" s="57" t="s">
        <v>85</v>
      </c>
      <c r="B27" s="75">
        <v>47.1825</v>
      </c>
      <c r="E27" s="54" t="s">
        <v>65</v>
      </c>
    </row>
    <row r="28" spans="1:2" ht="15">
      <c r="A28" s="57" t="s">
        <v>86</v>
      </c>
      <c r="B28" s="75">
        <v>157.275</v>
      </c>
    </row>
    <row r="29" spans="1:6" ht="15">
      <c r="A29" s="57" t="s">
        <v>87</v>
      </c>
      <c r="B29" s="75">
        <v>94.365</v>
      </c>
      <c r="F29" s="54" t="s">
        <v>65</v>
      </c>
    </row>
    <row r="30" spans="1:4" ht="15.75" thickBot="1">
      <c r="A30" s="58" t="s">
        <v>88</v>
      </c>
      <c r="B30" s="76">
        <v>20.97</v>
      </c>
      <c r="D30" s="54" t="s">
        <v>65</v>
      </c>
    </row>
    <row r="31" spans="1:2" ht="15">
      <c r="A31" s="54"/>
      <c r="B31" s="59"/>
    </row>
    <row r="32" spans="1:2" ht="53.25" customHeight="1">
      <c r="A32" s="1" t="s">
        <v>90</v>
      </c>
      <c r="B32" s="1"/>
    </row>
    <row r="33" ht="12.75">
      <c r="B33" s="59"/>
    </row>
    <row r="34" ht="12.75">
      <c r="B34" s="59"/>
    </row>
    <row r="35" ht="12.75">
      <c r="B35" s="59"/>
    </row>
    <row r="36" ht="12.75">
      <c r="B36" s="59"/>
    </row>
    <row r="37" ht="12.75">
      <c r="B37" s="59"/>
    </row>
    <row r="38" ht="12.75">
      <c r="B38" s="59"/>
    </row>
    <row r="39" ht="12.75">
      <c r="B39" s="59"/>
    </row>
    <row r="40" ht="12.75">
      <c r="B40" s="59"/>
    </row>
    <row r="41" ht="12.75">
      <c r="B41" s="59"/>
    </row>
  </sheetData>
  <sheetProtection/>
  <mergeCells count="3">
    <mergeCell ref="A1:B1"/>
    <mergeCell ref="A3:J3"/>
    <mergeCell ref="A32:B32"/>
  </mergeCells>
  <printOptions/>
  <pageMargins left="0.75" right="0.75" top="1" bottom="1" header="0" footer="0"/>
  <pageSetup orientation="portrait" paperSize="9"/>
</worksheet>
</file>

<file path=xl/worksheets/sheet10.xml><?xml version="1.0" encoding="utf-8"?>
<worksheet xmlns="http://schemas.openxmlformats.org/spreadsheetml/2006/main" xmlns:r="http://schemas.openxmlformats.org/officeDocument/2006/relationships">
  <dimension ref="A1:H82"/>
  <sheetViews>
    <sheetView showGridLines="0" zoomScale="50" zoomScaleNormal="50" zoomScaleSheetLayoutView="40" zoomScalePageLayoutView="0" workbookViewId="0" topLeftCell="A1">
      <selection activeCell="A2" sqref="A2:E2"/>
    </sheetView>
  </sheetViews>
  <sheetFormatPr defaultColWidth="11.421875" defaultRowHeight="12.75"/>
  <cols>
    <col min="1" max="1" width="6.28125" style="2" customWidth="1"/>
    <col min="2" max="2" width="104.140625" style="2" customWidth="1"/>
    <col min="3" max="3" width="30.7109375" style="2" bestFit="1" customWidth="1"/>
    <col min="4" max="4" width="30.421875" style="2" customWidth="1"/>
    <col min="5" max="5" width="30.7109375" style="2" bestFit="1" customWidth="1"/>
    <col min="6" max="16384" width="11.421875" style="2" customWidth="1"/>
  </cols>
  <sheetData>
    <row r="1" spans="1:5" ht="21.75" customHeight="1">
      <c r="A1" s="213" t="s">
        <v>1</v>
      </c>
      <c r="B1" s="213"/>
      <c r="C1" s="213"/>
      <c r="D1" s="213"/>
      <c r="E1" s="213"/>
    </row>
    <row r="2" spans="1:5" ht="21.75" customHeight="1">
      <c r="A2" s="213" t="s">
        <v>4</v>
      </c>
      <c r="B2" s="213"/>
      <c r="C2" s="213"/>
      <c r="D2" s="213"/>
      <c r="E2" s="213"/>
    </row>
    <row r="3" spans="1:8" ht="21.75" customHeight="1">
      <c r="A3" s="213" t="s">
        <v>92</v>
      </c>
      <c r="B3" s="213"/>
      <c r="C3" s="213"/>
      <c r="D3" s="213"/>
      <c r="E3" s="213"/>
      <c r="F3" s="62"/>
      <c r="G3" s="62"/>
      <c r="H3" s="62"/>
    </row>
    <row r="4" spans="1:8" ht="21.75" customHeight="1">
      <c r="A4" s="214" t="s">
        <v>14</v>
      </c>
      <c r="B4" s="214"/>
      <c r="C4" s="214"/>
      <c r="D4" s="214"/>
      <c r="E4" s="214"/>
      <c r="F4" s="62"/>
      <c r="G4" s="62"/>
      <c r="H4" s="62"/>
    </row>
    <row r="5" spans="1:4" ht="21.75" customHeight="1">
      <c r="A5" s="3"/>
      <c r="C5" s="4"/>
      <c r="D5" s="4"/>
    </row>
    <row r="6" spans="1:4" s="77" customFormat="1" ht="21.75" customHeight="1" thickBot="1">
      <c r="A6" s="86" t="s">
        <v>98</v>
      </c>
      <c r="C6" s="78"/>
      <c r="D6" s="78"/>
    </row>
    <row r="7" spans="1:5" s="77" customFormat="1" ht="20.25">
      <c r="A7" s="79"/>
      <c r="B7" s="209" t="s">
        <v>2</v>
      </c>
      <c r="C7" s="80" t="s">
        <v>3</v>
      </c>
      <c r="D7" s="211" t="s">
        <v>6</v>
      </c>
      <c r="E7" s="80" t="s">
        <v>3</v>
      </c>
    </row>
    <row r="8" spans="1:5" s="77" customFormat="1" ht="21" thickBot="1">
      <c r="A8" s="81"/>
      <c r="B8" s="210"/>
      <c r="C8" s="82" t="s">
        <v>7</v>
      </c>
      <c r="D8" s="212"/>
      <c r="E8" s="82" t="s">
        <v>15</v>
      </c>
    </row>
    <row r="9" spans="1:5" s="77" customFormat="1" ht="30" customHeight="1">
      <c r="A9" s="83" t="s">
        <v>24</v>
      </c>
      <c r="B9" s="84" t="s">
        <v>25</v>
      </c>
      <c r="C9" s="85">
        <v>3124.37</v>
      </c>
      <c r="D9" s="85">
        <v>3092.18</v>
      </c>
      <c r="E9" s="85">
        <v>4270.9738</v>
      </c>
    </row>
    <row r="10" spans="1:5" ht="30" customHeight="1">
      <c r="A10" s="11" t="s">
        <v>26</v>
      </c>
      <c r="B10" s="87" t="s">
        <v>95</v>
      </c>
      <c r="C10" s="13"/>
      <c r="D10" s="13"/>
      <c r="E10" s="13"/>
    </row>
    <row r="11" spans="1:5" ht="30" customHeight="1">
      <c r="A11" s="11" t="s">
        <v>28</v>
      </c>
      <c r="B11" s="12" t="s">
        <v>29</v>
      </c>
      <c r="C11" s="13">
        <v>63.570286584</v>
      </c>
      <c r="D11" s="13">
        <v>63.570286584</v>
      </c>
      <c r="E11" s="13">
        <v>63.570286584</v>
      </c>
    </row>
    <row r="12" spans="1:5" ht="30" customHeight="1">
      <c r="A12" s="11" t="s">
        <v>30</v>
      </c>
      <c r="B12" s="12" t="s">
        <v>31</v>
      </c>
      <c r="C12" s="21">
        <v>17.615327999999998</v>
      </c>
      <c r="D12" s="21">
        <v>17.615327999999998</v>
      </c>
      <c r="E12" s="21">
        <v>17.615327999999998</v>
      </c>
    </row>
    <row r="13" spans="1:5" s="52" customFormat="1" ht="30" customHeight="1">
      <c r="A13" s="16" t="s">
        <v>32</v>
      </c>
      <c r="B13" s="17" t="s">
        <v>33</v>
      </c>
      <c r="C13" s="18"/>
      <c r="D13" s="18"/>
      <c r="E13" s="19"/>
    </row>
    <row r="14" spans="1:5" ht="30" customHeight="1">
      <c r="A14" s="11" t="s">
        <v>34</v>
      </c>
      <c r="B14" s="20" t="s">
        <v>53</v>
      </c>
      <c r="C14" s="15">
        <v>187.86</v>
      </c>
      <c r="D14" s="15">
        <v>198.92</v>
      </c>
      <c r="E14" s="14" t="s">
        <v>16</v>
      </c>
    </row>
    <row r="15" spans="1:5" s="52" customFormat="1" ht="30" customHeight="1">
      <c r="A15" s="16" t="s">
        <v>35</v>
      </c>
      <c r="B15" s="17" t="s">
        <v>36</v>
      </c>
      <c r="C15" s="18"/>
      <c r="D15" s="18"/>
      <c r="E15" s="19"/>
    </row>
    <row r="16" spans="1:5" ht="30" customHeight="1">
      <c r="A16" s="11" t="s">
        <v>37</v>
      </c>
      <c r="B16" s="20" t="s">
        <v>54</v>
      </c>
      <c r="C16" s="21">
        <v>276.27</v>
      </c>
      <c r="D16" s="21">
        <v>265.22</v>
      </c>
      <c r="E16" s="14" t="s">
        <v>16</v>
      </c>
    </row>
    <row r="17" spans="1:5" ht="30" customHeight="1">
      <c r="A17" s="11" t="s">
        <v>38</v>
      </c>
      <c r="B17" s="20" t="s">
        <v>39</v>
      </c>
      <c r="C17" s="15" t="s">
        <v>17</v>
      </c>
      <c r="D17" s="15" t="s">
        <v>96</v>
      </c>
      <c r="E17" s="14" t="s">
        <v>17</v>
      </c>
    </row>
    <row r="18" spans="1:5" ht="30" customHeight="1">
      <c r="A18" s="11" t="s">
        <v>40</v>
      </c>
      <c r="B18" s="20" t="s">
        <v>55</v>
      </c>
      <c r="C18" s="22"/>
      <c r="D18" s="22"/>
      <c r="E18" s="14"/>
    </row>
    <row r="19" spans="1:5" ht="30" customHeight="1" thickBot="1">
      <c r="A19" s="23" t="s">
        <v>41</v>
      </c>
      <c r="B19" s="24" t="s">
        <v>56</v>
      </c>
      <c r="C19" s="25">
        <v>1199.03</v>
      </c>
      <c r="D19" s="25">
        <v>263.6226</v>
      </c>
      <c r="E19" s="25">
        <v>1654.47</v>
      </c>
    </row>
    <row r="20" spans="1:4" ht="21.75" customHeight="1">
      <c r="A20" s="26" t="s">
        <v>8</v>
      </c>
      <c r="C20" s="27"/>
      <c r="D20" s="27"/>
    </row>
    <row r="21" spans="1:4" ht="21.75" customHeight="1">
      <c r="A21" s="26" t="s">
        <v>9</v>
      </c>
      <c r="C21" s="27"/>
      <c r="D21" s="27"/>
    </row>
    <row r="22" spans="1:4" ht="21.75" customHeight="1">
      <c r="A22" s="28" t="s">
        <v>18</v>
      </c>
      <c r="C22" s="27"/>
      <c r="D22" s="27"/>
    </row>
    <row r="23" spans="1:4" ht="21.75" customHeight="1">
      <c r="A23" s="28" t="s">
        <v>19</v>
      </c>
      <c r="C23" s="27"/>
      <c r="D23" s="27"/>
    </row>
    <row r="24" spans="1:4" ht="21.75" customHeight="1">
      <c r="A24" s="29" t="s">
        <v>20</v>
      </c>
      <c r="C24" s="27"/>
      <c r="D24" s="27"/>
    </row>
    <row r="25" spans="1:4" ht="21.75" customHeight="1">
      <c r="A25" s="30" t="s">
        <v>59</v>
      </c>
      <c r="C25" s="27"/>
      <c r="D25" s="27"/>
    </row>
    <row r="26" spans="1:4" ht="21.75" customHeight="1">
      <c r="A26" s="30" t="s">
        <v>57</v>
      </c>
      <c r="C26" s="27"/>
      <c r="D26" s="27"/>
    </row>
    <row r="27" spans="1:4" ht="21.75" customHeight="1">
      <c r="A27" s="30" t="s">
        <v>58</v>
      </c>
      <c r="C27" s="27"/>
      <c r="D27" s="27"/>
    </row>
    <row r="28" spans="1:3" ht="21.75" customHeight="1">
      <c r="A28" s="30" t="s">
        <v>21</v>
      </c>
      <c r="C28" s="27"/>
    </row>
    <row r="29" ht="21.75" customHeight="1">
      <c r="A29" s="30" t="s">
        <v>22</v>
      </c>
    </row>
    <row r="30" ht="21.75" customHeight="1">
      <c r="A30" s="30"/>
    </row>
    <row r="31" spans="1:5" ht="21.75" customHeight="1">
      <c r="A31" s="213" t="s">
        <v>1</v>
      </c>
      <c r="B31" s="213"/>
      <c r="C31" s="213"/>
      <c r="D31" s="213"/>
      <c r="E31" s="213"/>
    </row>
    <row r="32" spans="1:5" ht="21.75" customHeight="1">
      <c r="A32" s="213" t="s">
        <v>4</v>
      </c>
      <c r="B32" s="213"/>
      <c r="C32" s="213"/>
      <c r="D32" s="213"/>
      <c r="E32" s="213"/>
    </row>
    <row r="33" spans="1:5" ht="21.75" customHeight="1">
      <c r="A33" s="213" t="s">
        <v>0</v>
      </c>
      <c r="B33" s="213"/>
      <c r="C33" s="213"/>
      <c r="D33" s="213"/>
      <c r="E33" s="213"/>
    </row>
    <row r="34" spans="1:5" ht="21.75" customHeight="1">
      <c r="A34" s="214" t="s">
        <v>23</v>
      </c>
      <c r="B34" s="214"/>
      <c r="C34" s="214"/>
      <c r="D34" s="214"/>
      <c r="E34" s="214"/>
    </row>
    <row r="35" spans="1:4" ht="21.75" customHeight="1">
      <c r="A35" s="3"/>
      <c r="C35" s="31"/>
      <c r="D35" s="31"/>
    </row>
    <row r="36" spans="1:4" s="77" customFormat="1" ht="21.75" customHeight="1" thickBot="1">
      <c r="A36" s="86" t="s">
        <v>98</v>
      </c>
      <c r="C36" s="78"/>
      <c r="D36" s="78"/>
    </row>
    <row r="37" spans="1:5" s="77" customFormat="1" ht="20.25">
      <c r="A37" s="79"/>
      <c r="B37" s="209" t="s">
        <v>2</v>
      </c>
      <c r="C37" s="80" t="s">
        <v>3</v>
      </c>
      <c r="D37" s="211" t="s">
        <v>6</v>
      </c>
      <c r="E37" s="80" t="s">
        <v>3</v>
      </c>
    </row>
    <row r="38" spans="1:5" s="77" customFormat="1" ht="21" thickBot="1">
      <c r="A38" s="81"/>
      <c r="B38" s="210"/>
      <c r="C38" s="82" t="s">
        <v>7</v>
      </c>
      <c r="D38" s="212"/>
      <c r="E38" s="82" t="s">
        <v>15</v>
      </c>
    </row>
    <row r="39" spans="1:5" s="77" customFormat="1" ht="30" customHeight="1">
      <c r="A39" s="83" t="s">
        <v>24</v>
      </c>
      <c r="B39" s="84" t="s">
        <v>25</v>
      </c>
      <c r="C39" s="85">
        <v>3124.37</v>
      </c>
      <c r="D39" s="85">
        <v>3092.18</v>
      </c>
      <c r="E39" s="85">
        <v>4270.9738</v>
      </c>
    </row>
    <row r="40" spans="1:5" ht="30" customHeight="1">
      <c r="A40" s="11" t="s">
        <v>26</v>
      </c>
      <c r="B40" s="87" t="s">
        <v>95</v>
      </c>
      <c r="C40" s="32"/>
      <c r="D40" s="13"/>
      <c r="E40" s="64"/>
    </row>
    <row r="41" spans="1:5" ht="30" customHeight="1">
      <c r="A41" s="11" t="s">
        <v>28</v>
      </c>
      <c r="B41" s="63" t="s">
        <v>29</v>
      </c>
      <c r="C41" s="32">
        <v>63.570286584</v>
      </c>
      <c r="D41" s="13">
        <v>63.570286584</v>
      </c>
      <c r="E41" s="64">
        <v>63.570286584</v>
      </c>
    </row>
    <row r="42" spans="1:5" ht="30" customHeight="1">
      <c r="A42" s="11" t="s">
        <v>30</v>
      </c>
      <c r="B42" s="63" t="s">
        <v>31</v>
      </c>
      <c r="C42" s="32">
        <v>17.615327999999998</v>
      </c>
      <c r="D42" s="13">
        <v>17.615327999999998</v>
      </c>
      <c r="E42" s="64">
        <v>17.615327999999998</v>
      </c>
    </row>
    <row r="43" spans="1:5" ht="30" customHeight="1">
      <c r="A43" s="16" t="s">
        <v>32</v>
      </c>
      <c r="B43" s="65" t="s">
        <v>33</v>
      </c>
      <c r="C43" s="66"/>
      <c r="D43" s="67"/>
      <c r="E43" s="68"/>
    </row>
    <row r="44" spans="1:5" ht="30" customHeight="1">
      <c r="A44" s="11" t="s">
        <v>34</v>
      </c>
      <c r="B44" s="69" t="s">
        <v>53</v>
      </c>
      <c r="C44" s="32">
        <v>187.86</v>
      </c>
      <c r="D44" s="13">
        <v>198.92</v>
      </c>
      <c r="E44" s="64" t="s">
        <v>16</v>
      </c>
    </row>
    <row r="45" spans="1:5" ht="30" customHeight="1">
      <c r="A45" s="16" t="s">
        <v>35</v>
      </c>
      <c r="B45" s="65" t="s">
        <v>36</v>
      </c>
      <c r="C45" s="66"/>
      <c r="D45" s="67"/>
      <c r="E45" s="64"/>
    </row>
    <row r="46" spans="1:5" ht="30" customHeight="1">
      <c r="A46" s="11" t="s">
        <v>37</v>
      </c>
      <c r="B46" s="69" t="s">
        <v>54</v>
      </c>
      <c r="C46" s="32">
        <v>276.27</v>
      </c>
      <c r="D46" s="13">
        <v>265.22</v>
      </c>
      <c r="E46" s="64" t="s">
        <v>16</v>
      </c>
    </row>
    <row r="47" spans="1:5" ht="30" customHeight="1">
      <c r="A47" s="11" t="s">
        <v>38</v>
      </c>
      <c r="B47" s="69" t="s">
        <v>39</v>
      </c>
      <c r="C47" s="32" t="s">
        <v>17</v>
      </c>
      <c r="D47" s="13" t="s">
        <v>96</v>
      </c>
      <c r="E47" s="64" t="s">
        <v>17</v>
      </c>
    </row>
    <row r="48" spans="1:5" ht="30" customHeight="1">
      <c r="A48" s="11" t="s">
        <v>40</v>
      </c>
      <c r="B48" s="69" t="s">
        <v>55</v>
      </c>
      <c r="C48" s="32"/>
      <c r="D48" s="13"/>
      <c r="E48" s="64"/>
    </row>
    <row r="49" spans="1:5" ht="30" customHeight="1" thickBot="1">
      <c r="A49" s="23" t="s">
        <v>41</v>
      </c>
      <c r="B49" s="70" t="s">
        <v>56</v>
      </c>
      <c r="C49" s="71">
        <v>1199.03</v>
      </c>
      <c r="D49" s="72">
        <v>263.6226</v>
      </c>
      <c r="E49" s="73">
        <v>1654.47</v>
      </c>
    </row>
    <row r="50" spans="1:4" ht="21.75" customHeight="1">
      <c r="A50" s="26" t="s">
        <v>8</v>
      </c>
      <c r="C50" s="37"/>
      <c r="D50" s="38"/>
    </row>
    <row r="51" spans="1:4" ht="21.75" customHeight="1">
      <c r="A51" s="26" t="s">
        <v>9</v>
      </c>
      <c r="C51" s="37"/>
      <c r="D51" s="37"/>
    </row>
    <row r="52" spans="1:4" ht="21.75" customHeight="1">
      <c r="A52" s="28" t="s">
        <v>18</v>
      </c>
      <c r="C52" s="37"/>
      <c r="D52" s="38"/>
    </row>
    <row r="53" spans="1:4" ht="21.75" customHeight="1">
      <c r="A53" s="28" t="s">
        <v>19</v>
      </c>
      <c r="C53" s="37"/>
      <c r="D53" s="38"/>
    </row>
    <row r="54" spans="1:4" ht="21.75" customHeight="1">
      <c r="A54" s="29" t="s">
        <v>20</v>
      </c>
      <c r="C54" s="37"/>
      <c r="D54" s="38"/>
    </row>
    <row r="55" spans="1:4" ht="21.75" customHeight="1">
      <c r="A55" s="30" t="s">
        <v>59</v>
      </c>
      <c r="C55" s="37"/>
      <c r="D55" s="38"/>
    </row>
    <row r="56" spans="1:4" ht="21.75" customHeight="1">
      <c r="A56" s="30" t="s">
        <v>57</v>
      </c>
      <c r="C56" s="37"/>
      <c r="D56" s="38"/>
    </row>
    <row r="57" spans="1:4" ht="21.75" customHeight="1">
      <c r="A57" s="30" t="s">
        <v>58</v>
      </c>
      <c r="C57" s="37"/>
      <c r="D57" s="38"/>
    </row>
    <row r="58" spans="1:4" ht="21.75" customHeight="1">
      <c r="A58" s="30" t="s">
        <v>21</v>
      </c>
      <c r="C58" s="37"/>
      <c r="D58" s="38"/>
    </row>
    <row r="59" spans="1:4" ht="21.75" customHeight="1">
      <c r="A59" s="30" t="s">
        <v>22</v>
      </c>
      <c r="C59" s="37"/>
      <c r="D59" s="38"/>
    </row>
    <row r="60" spans="1:4" ht="21.75" customHeight="1">
      <c r="A60" s="30"/>
      <c r="C60" s="37"/>
      <c r="D60" s="37"/>
    </row>
    <row r="61" spans="1:5" ht="21.75" customHeight="1">
      <c r="A61" s="213" t="s">
        <v>1</v>
      </c>
      <c r="B61" s="213"/>
      <c r="C61" s="213"/>
      <c r="D61" s="213"/>
      <c r="E61" s="60"/>
    </row>
    <row r="62" spans="1:5" ht="21.75" customHeight="1">
      <c r="A62" s="213" t="s">
        <v>4</v>
      </c>
      <c r="B62" s="213"/>
      <c r="C62" s="213"/>
      <c r="D62" s="213"/>
      <c r="E62" s="60"/>
    </row>
    <row r="63" spans="1:6" ht="21.75" customHeight="1">
      <c r="A63" s="219" t="s">
        <v>5</v>
      </c>
      <c r="B63" s="219"/>
      <c r="C63" s="219"/>
      <c r="D63" s="219"/>
      <c r="E63" s="61"/>
      <c r="F63" s="74"/>
    </row>
    <row r="64" spans="1:4" ht="21.75" customHeight="1">
      <c r="A64" s="3"/>
      <c r="C64" s="31"/>
      <c r="D64" s="31"/>
    </row>
    <row r="65" spans="1:4" ht="21.75" customHeight="1" thickBot="1">
      <c r="A65" s="5" t="s">
        <v>91</v>
      </c>
      <c r="C65" s="31"/>
      <c r="D65" s="31"/>
    </row>
    <row r="66" spans="1:4" ht="20.25">
      <c r="A66" s="6"/>
      <c r="B66" s="215" t="s">
        <v>2</v>
      </c>
      <c r="C66" s="7" t="s">
        <v>3</v>
      </c>
      <c r="D66" s="217" t="s">
        <v>6</v>
      </c>
    </row>
    <row r="67" spans="1:4" ht="21" thickBot="1">
      <c r="A67" s="8"/>
      <c r="B67" s="216"/>
      <c r="C67" s="9" t="s">
        <v>7</v>
      </c>
      <c r="D67" s="218"/>
    </row>
    <row r="68" spans="1:4" ht="30" customHeight="1">
      <c r="A68" s="10" t="s">
        <v>24</v>
      </c>
      <c r="B68" s="39" t="s">
        <v>42</v>
      </c>
      <c r="C68" s="40"/>
      <c r="D68" s="41"/>
    </row>
    <row r="69" spans="1:4" ht="30" customHeight="1">
      <c r="A69" s="11" t="s">
        <v>26</v>
      </c>
      <c r="B69" s="42" t="s">
        <v>43</v>
      </c>
      <c r="C69" s="43"/>
      <c r="D69" s="44"/>
    </row>
    <row r="70" spans="1:4" ht="30" customHeight="1">
      <c r="A70" s="11" t="s">
        <v>28</v>
      </c>
      <c r="B70" s="42" t="s">
        <v>44</v>
      </c>
      <c r="C70" s="32"/>
      <c r="D70" s="13"/>
    </row>
    <row r="71" spans="1:4" ht="30" customHeight="1">
      <c r="A71" s="11" t="s">
        <v>30</v>
      </c>
      <c r="B71" s="42" t="s">
        <v>45</v>
      </c>
      <c r="C71" s="43"/>
      <c r="D71" s="44"/>
    </row>
    <row r="72" spans="1:4" ht="30" customHeight="1">
      <c r="A72" s="11" t="s">
        <v>32</v>
      </c>
      <c r="B72" s="42" t="s">
        <v>46</v>
      </c>
      <c r="C72" s="43"/>
      <c r="D72" s="44"/>
    </row>
    <row r="73" spans="1:4" ht="30" customHeight="1">
      <c r="A73" s="16" t="s">
        <v>34</v>
      </c>
      <c r="B73" s="45" t="s">
        <v>47</v>
      </c>
      <c r="C73" s="33"/>
      <c r="D73" s="18"/>
    </row>
    <row r="74" spans="1:4" ht="30" customHeight="1">
      <c r="A74" s="11" t="s">
        <v>35</v>
      </c>
      <c r="B74" s="46" t="s">
        <v>48</v>
      </c>
      <c r="C74" s="34"/>
      <c r="D74" s="15"/>
    </row>
    <row r="75" spans="1:4" ht="30" customHeight="1">
      <c r="A75" s="11" t="s">
        <v>37</v>
      </c>
      <c r="B75" s="46" t="s">
        <v>49</v>
      </c>
      <c r="C75" s="34"/>
      <c r="D75" s="47"/>
    </row>
    <row r="76" spans="1:4" ht="30" customHeight="1">
      <c r="A76" s="11" t="s">
        <v>38</v>
      </c>
      <c r="B76" s="46" t="s">
        <v>50</v>
      </c>
      <c r="C76" s="36"/>
      <c r="D76" s="15"/>
    </row>
    <row r="77" spans="1:4" ht="30" customHeight="1">
      <c r="A77" s="11" t="s">
        <v>40</v>
      </c>
      <c r="B77" s="46" t="s">
        <v>51</v>
      </c>
      <c r="C77" s="35"/>
      <c r="D77" s="21"/>
    </row>
    <row r="78" spans="1:4" ht="30" customHeight="1" thickBot="1">
      <c r="A78" s="48" t="s">
        <v>41</v>
      </c>
      <c r="B78" s="49" t="s">
        <v>52</v>
      </c>
      <c r="C78" s="50"/>
      <c r="D78" s="51"/>
    </row>
    <row r="79" ht="21.75" customHeight="1">
      <c r="A79" s="26" t="s">
        <v>10</v>
      </c>
    </row>
    <row r="80" ht="21.75" customHeight="1">
      <c r="A80" s="26" t="s">
        <v>11</v>
      </c>
    </row>
    <row r="81" ht="21.75" customHeight="1">
      <c r="A81" s="52" t="s">
        <v>12</v>
      </c>
    </row>
    <row r="82" ht="21.75" customHeight="1">
      <c r="A82" s="52" t="s">
        <v>13</v>
      </c>
    </row>
  </sheetData>
  <sheetProtection password="CC36" sheet="1" objects="1" scenarios="1"/>
  <mergeCells count="17">
    <mergeCell ref="B66:B67"/>
    <mergeCell ref="D66:D67"/>
    <mergeCell ref="A61:D61"/>
    <mergeCell ref="A62:D62"/>
    <mergeCell ref="A63:D63"/>
    <mergeCell ref="A1:E1"/>
    <mergeCell ref="A2:E2"/>
    <mergeCell ref="A3:E3"/>
    <mergeCell ref="A4:E4"/>
    <mergeCell ref="B7:B8"/>
    <mergeCell ref="D7:D8"/>
    <mergeCell ref="B37:B38"/>
    <mergeCell ref="D37:D38"/>
    <mergeCell ref="A31:E31"/>
    <mergeCell ref="A32:E32"/>
    <mergeCell ref="A33:E33"/>
    <mergeCell ref="A34:E34"/>
  </mergeCells>
  <printOptions horizontalCentered="1" verticalCentered="1"/>
  <pageMargins left="0.75" right="0.75" top="1" bottom="1" header="0" footer="0"/>
  <pageSetup horizontalDpi="600" verticalDpi="600" orientation="portrait" scale="30" r:id="rId1"/>
  <rowBreaks count="2" manualBreakCount="2">
    <brk id="29" max="4" man="1"/>
    <brk id="60" max="4" man="1"/>
  </rowBreaks>
</worksheet>
</file>

<file path=xl/worksheets/sheet11.xml><?xml version="1.0" encoding="utf-8"?>
<worksheet xmlns="http://schemas.openxmlformats.org/spreadsheetml/2006/main" xmlns:r="http://schemas.openxmlformats.org/officeDocument/2006/relationships">
  <dimension ref="A1:H82"/>
  <sheetViews>
    <sheetView showGridLines="0" zoomScale="50" zoomScaleNormal="50" zoomScaleSheetLayoutView="40" zoomScalePageLayoutView="0" workbookViewId="0" topLeftCell="A1">
      <selection activeCell="A1" sqref="A1:E1"/>
    </sheetView>
  </sheetViews>
  <sheetFormatPr defaultColWidth="11.421875" defaultRowHeight="12.75"/>
  <cols>
    <col min="1" max="1" width="6.28125" style="2" customWidth="1"/>
    <col min="2" max="2" width="104.140625" style="2" customWidth="1"/>
    <col min="3" max="3" width="30.7109375" style="2" bestFit="1" customWidth="1"/>
    <col min="4" max="4" width="30.421875" style="2" customWidth="1"/>
    <col min="5" max="5" width="30.7109375" style="2" bestFit="1" customWidth="1"/>
    <col min="6" max="16384" width="11.421875" style="2" customWidth="1"/>
  </cols>
  <sheetData>
    <row r="1" spans="1:5" ht="21.75" customHeight="1">
      <c r="A1" s="213" t="s">
        <v>1</v>
      </c>
      <c r="B1" s="213"/>
      <c r="C1" s="213"/>
      <c r="D1" s="213"/>
      <c r="E1" s="213"/>
    </row>
    <row r="2" spans="1:5" ht="21.75" customHeight="1">
      <c r="A2" s="213" t="s">
        <v>4</v>
      </c>
      <c r="B2" s="213"/>
      <c r="C2" s="213"/>
      <c r="D2" s="213"/>
      <c r="E2" s="213"/>
    </row>
    <row r="3" spans="1:8" ht="21.75" customHeight="1">
      <c r="A3" s="213" t="s">
        <v>92</v>
      </c>
      <c r="B3" s="213"/>
      <c r="C3" s="213"/>
      <c r="D3" s="213"/>
      <c r="E3" s="213"/>
      <c r="F3" s="62"/>
      <c r="G3" s="62"/>
      <c r="H3" s="62"/>
    </row>
    <row r="4" spans="1:8" ht="21.75" customHeight="1">
      <c r="A4" s="214" t="s">
        <v>14</v>
      </c>
      <c r="B4" s="214"/>
      <c r="C4" s="214"/>
      <c r="D4" s="214"/>
      <c r="E4" s="214"/>
      <c r="F4" s="62"/>
      <c r="G4" s="62"/>
      <c r="H4" s="62"/>
    </row>
    <row r="5" spans="1:4" ht="21.75" customHeight="1">
      <c r="A5" s="3"/>
      <c r="C5" s="4"/>
      <c r="D5" s="4"/>
    </row>
    <row r="6" spans="1:4" s="77" customFormat="1" ht="21.75" customHeight="1" thickBot="1">
      <c r="A6" s="86" t="s">
        <v>97</v>
      </c>
      <c r="C6" s="78"/>
      <c r="D6" s="78"/>
    </row>
    <row r="7" spans="1:5" s="77" customFormat="1" ht="20.25">
      <c r="A7" s="79"/>
      <c r="B7" s="209" t="s">
        <v>2</v>
      </c>
      <c r="C7" s="80" t="s">
        <v>3</v>
      </c>
      <c r="D7" s="211" t="s">
        <v>6</v>
      </c>
      <c r="E7" s="80" t="s">
        <v>3</v>
      </c>
    </row>
    <row r="8" spans="1:5" s="77" customFormat="1" ht="21" thickBot="1">
      <c r="A8" s="81"/>
      <c r="B8" s="210"/>
      <c r="C8" s="82" t="s">
        <v>7</v>
      </c>
      <c r="D8" s="212"/>
      <c r="E8" s="82" t="s">
        <v>15</v>
      </c>
    </row>
    <row r="9" spans="1:5" s="77" customFormat="1" ht="30" customHeight="1">
      <c r="A9" s="83" t="s">
        <v>24</v>
      </c>
      <c r="B9" s="84" t="s">
        <v>25</v>
      </c>
      <c r="C9" s="85">
        <v>3098.41</v>
      </c>
      <c r="D9" s="85">
        <v>3048.5</v>
      </c>
      <c r="E9" s="85">
        <v>4270.9738</v>
      </c>
    </row>
    <row r="10" spans="1:5" ht="30" customHeight="1">
      <c r="A10" s="11" t="s">
        <v>26</v>
      </c>
      <c r="B10" s="87" t="s">
        <v>95</v>
      </c>
      <c r="C10" s="13"/>
      <c r="D10" s="13"/>
      <c r="E10" s="13"/>
    </row>
    <row r="11" spans="1:5" ht="30" customHeight="1">
      <c r="A11" s="11" t="s">
        <v>28</v>
      </c>
      <c r="B11" s="12" t="s">
        <v>29</v>
      </c>
      <c r="C11" s="13">
        <v>63.570286584</v>
      </c>
      <c r="D11" s="13">
        <v>63.570286584</v>
      </c>
      <c r="E11" s="13">
        <v>63.570286584</v>
      </c>
    </row>
    <row r="12" spans="1:5" ht="30" customHeight="1">
      <c r="A12" s="11" t="s">
        <v>30</v>
      </c>
      <c r="B12" s="12" t="s">
        <v>31</v>
      </c>
      <c r="C12" s="21">
        <v>17.615327999999998</v>
      </c>
      <c r="D12" s="21">
        <v>17.615327999999998</v>
      </c>
      <c r="E12" s="21">
        <v>17.615327999999998</v>
      </c>
    </row>
    <row r="13" spans="1:5" s="52" customFormat="1" ht="30" customHeight="1">
      <c r="A13" s="16" t="s">
        <v>32</v>
      </c>
      <c r="B13" s="17" t="s">
        <v>33</v>
      </c>
      <c r="C13" s="18"/>
      <c r="D13" s="18"/>
      <c r="E13" s="19"/>
    </row>
    <row r="14" spans="1:5" ht="30" customHeight="1">
      <c r="A14" s="11" t="s">
        <v>34</v>
      </c>
      <c r="B14" s="20" t="s">
        <v>53</v>
      </c>
      <c r="C14" s="15">
        <v>189.45</v>
      </c>
      <c r="D14" s="15">
        <v>200.59</v>
      </c>
      <c r="E14" s="14" t="s">
        <v>16</v>
      </c>
    </row>
    <row r="15" spans="1:5" s="52" customFormat="1" ht="30" customHeight="1">
      <c r="A15" s="16" t="s">
        <v>35</v>
      </c>
      <c r="B15" s="17" t="s">
        <v>36</v>
      </c>
      <c r="C15" s="18"/>
      <c r="D15" s="18"/>
      <c r="E15" s="19"/>
    </row>
    <row r="16" spans="1:5" ht="30" customHeight="1">
      <c r="A16" s="11" t="s">
        <v>37</v>
      </c>
      <c r="B16" s="20" t="s">
        <v>54</v>
      </c>
      <c r="C16" s="21">
        <v>278.6</v>
      </c>
      <c r="D16" s="21">
        <v>267.45</v>
      </c>
      <c r="E16" s="14" t="s">
        <v>16</v>
      </c>
    </row>
    <row r="17" spans="1:5" ht="30" customHeight="1">
      <c r="A17" s="11" t="s">
        <v>38</v>
      </c>
      <c r="B17" s="20" t="s">
        <v>39</v>
      </c>
      <c r="C17" s="15" t="s">
        <v>17</v>
      </c>
      <c r="D17" s="15" t="s">
        <v>96</v>
      </c>
      <c r="E17" s="14" t="s">
        <v>17</v>
      </c>
    </row>
    <row r="18" spans="1:5" ht="30" customHeight="1">
      <c r="A18" s="11" t="s">
        <v>40</v>
      </c>
      <c r="B18" s="20" t="s">
        <v>55</v>
      </c>
      <c r="C18" s="22"/>
      <c r="D18" s="22"/>
      <c r="E18" s="14"/>
    </row>
    <row r="19" spans="1:5" ht="30" customHeight="1" thickBot="1">
      <c r="A19" s="23" t="s">
        <v>41</v>
      </c>
      <c r="B19" s="24" t="s">
        <v>56</v>
      </c>
      <c r="C19" s="25">
        <v>1189.5825</v>
      </c>
      <c r="D19" s="25">
        <v>259.99199999999996</v>
      </c>
      <c r="E19" s="25">
        <v>1642.2325</v>
      </c>
    </row>
    <row r="20" spans="1:4" ht="21.75" customHeight="1">
      <c r="A20" s="26" t="s">
        <v>8</v>
      </c>
      <c r="C20" s="27"/>
      <c r="D20" s="27"/>
    </row>
    <row r="21" spans="1:4" ht="21.75" customHeight="1">
      <c r="A21" s="26" t="s">
        <v>9</v>
      </c>
      <c r="C21" s="27"/>
      <c r="D21" s="27"/>
    </row>
    <row r="22" spans="1:4" ht="21.75" customHeight="1">
      <c r="A22" s="28" t="s">
        <v>18</v>
      </c>
      <c r="C22" s="27"/>
      <c r="D22" s="27"/>
    </row>
    <row r="23" spans="1:4" ht="21.75" customHeight="1">
      <c r="A23" s="28" t="s">
        <v>19</v>
      </c>
      <c r="C23" s="27"/>
      <c r="D23" s="27"/>
    </row>
    <row r="24" spans="1:4" ht="21.75" customHeight="1">
      <c r="A24" s="29" t="s">
        <v>20</v>
      </c>
      <c r="C24" s="27"/>
      <c r="D24" s="27"/>
    </row>
    <row r="25" spans="1:4" ht="21.75" customHeight="1">
      <c r="A25" s="30" t="s">
        <v>59</v>
      </c>
      <c r="C25" s="27"/>
      <c r="D25" s="27"/>
    </row>
    <row r="26" spans="1:4" ht="21.75" customHeight="1">
      <c r="A26" s="30" t="s">
        <v>57</v>
      </c>
      <c r="C26" s="27"/>
      <c r="D26" s="27"/>
    </row>
    <row r="27" spans="1:4" ht="21.75" customHeight="1">
      <c r="A27" s="30" t="s">
        <v>58</v>
      </c>
      <c r="C27" s="27"/>
      <c r="D27" s="27"/>
    </row>
    <row r="28" spans="1:3" ht="21.75" customHeight="1">
      <c r="A28" s="30" t="s">
        <v>21</v>
      </c>
      <c r="C28" s="27"/>
    </row>
    <row r="29" ht="21.75" customHeight="1">
      <c r="A29" s="30" t="s">
        <v>22</v>
      </c>
    </row>
    <row r="30" ht="21.75" customHeight="1">
      <c r="A30" s="30"/>
    </row>
    <row r="31" spans="1:5" ht="21.75" customHeight="1">
      <c r="A31" s="213" t="s">
        <v>1</v>
      </c>
      <c r="B31" s="213"/>
      <c r="C31" s="213"/>
      <c r="D31" s="213"/>
      <c r="E31" s="213"/>
    </row>
    <row r="32" spans="1:5" ht="21.75" customHeight="1">
      <c r="A32" s="213" t="s">
        <v>4</v>
      </c>
      <c r="B32" s="213"/>
      <c r="C32" s="213"/>
      <c r="D32" s="213"/>
      <c r="E32" s="213"/>
    </row>
    <row r="33" spans="1:5" ht="21.75" customHeight="1">
      <c r="A33" s="213" t="s">
        <v>0</v>
      </c>
      <c r="B33" s="213"/>
      <c r="C33" s="213"/>
      <c r="D33" s="213"/>
      <c r="E33" s="213"/>
    </row>
    <row r="34" spans="1:5" ht="21.75" customHeight="1">
      <c r="A34" s="214" t="s">
        <v>23</v>
      </c>
      <c r="B34" s="214"/>
      <c r="C34" s="214"/>
      <c r="D34" s="214"/>
      <c r="E34" s="214"/>
    </row>
    <row r="35" spans="1:4" ht="21.75" customHeight="1">
      <c r="A35" s="3"/>
      <c r="C35" s="31"/>
      <c r="D35" s="31"/>
    </row>
    <row r="36" spans="1:4" s="77" customFormat="1" ht="21.75" customHeight="1" thickBot="1">
      <c r="A36" s="86" t="s">
        <v>97</v>
      </c>
      <c r="C36" s="78"/>
      <c r="D36" s="78"/>
    </row>
    <row r="37" spans="1:5" s="77" customFormat="1" ht="20.25">
      <c r="A37" s="79"/>
      <c r="B37" s="209" t="s">
        <v>2</v>
      </c>
      <c r="C37" s="80" t="s">
        <v>3</v>
      </c>
      <c r="D37" s="211" t="s">
        <v>6</v>
      </c>
      <c r="E37" s="80" t="s">
        <v>3</v>
      </c>
    </row>
    <row r="38" spans="1:5" s="77" customFormat="1" ht="21" thickBot="1">
      <c r="A38" s="81"/>
      <c r="B38" s="210"/>
      <c r="C38" s="82" t="s">
        <v>7</v>
      </c>
      <c r="D38" s="212"/>
      <c r="E38" s="82" t="s">
        <v>15</v>
      </c>
    </row>
    <row r="39" spans="1:5" s="77" customFormat="1" ht="30" customHeight="1">
      <c r="A39" s="83" t="s">
        <v>24</v>
      </c>
      <c r="B39" s="84" t="s">
        <v>25</v>
      </c>
      <c r="C39" s="85">
        <v>3098.41</v>
      </c>
      <c r="D39" s="85">
        <v>3048.5</v>
      </c>
      <c r="E39" s="85">
        <v>4270.9738</v>
      </c>
    </row>
    <row r="40" spans="1:5" ht="30" customHeight="1">
      <c r="A40" s="11" t="s">
        <v>26</v>
      </c>
      <c r="B40" s="87" t="s">
        <v>95</v>
      </c>
      <c r="C40" s="32"/>
      <c r="D40" s="13"/>
      <c r="E40" s="64"/>
    </row>
    <row r="41" spans="1:5" ht="30" customHeight="1">
      <c r="A41" s="11" t="s">
        <v>28</v>
      </c>
      <c r="B41" s="63" t="s">
        <v>29</v>
      </c>
      <c r="C41" s="32">
        <v>63.570286584</v>
      </c>
      <c r="D41" s="13">
        <v>63.570286584</v>
      </c>
      <c r="E41" s="64">
        <v>63.570286584</v>
      </c>
    </row>
    <row r="42" spans="1:5" ht="30" customHeight="1">
      <c r="A42" s="11" t="s">
        <v>30</v>
      </c>
      <c r="B42" s="63" t="s">
        <v>31</v>
      </c>
      <c r="C42" s="32">
        <v>17.615327999999998</v>
      </c>
      <c r="D42" s="13">
        <v>17.615327999999998</v>
      </c>
      <c r="E42" s="64">
        <v>17.615327999999998</v>
      </c>
    </row>
    <row r="43" spans="1:5" ht="30" customHeight="1">
      <c r="A43" s="16" t="s">
        <v>32</v>
      </c>
      <c r="B43" s="65" t="s">
        <v>33</v>
      </c>
      <c r="C43" s="66"/>
      <c r="D43" s="67"/>
      <c r="E43" s="68"/>
    </row>
    <row r="44" spans="1:5" ht="30" customHeight="1">
      <c r="A44" s="11" t="s">
        <v>34</v>
      </c>
      <c r="B44" s="69" t="s">
        <v>53</v>
      </c>
      <c r="C44" s="32">
        <v>189.45</v>
      </c>
      <c r="D44" s="13">
        <v>200.59</v>
      </c>
      <c r="E44" s="64" t="s">
        <v>16</v>
      </c>
    </row>
    <row r="45" spans="1:5" ht="30" customHeight="1">
      <c r="A45" s="16" t="s">
        <v>35</v>
      </c>
      <c r="B45" s="65" t="s">
        <v>36</v>
      </c>
      <c r="C45" s="66"/>
      <c r="D45" s="67"/>
      <c r="E45" s="64"/>
    </row>
    <row r="46" spans="1:5" ht="30" customHeight="1">
      <c r="A46" s="11" t="s">
        <v>37</v>
      </c>
      <c r="B46" s="69" t="s">
        <v>54</v>
      </c>
      <c r="C46" s="32">
        <v>278.6</v>
      </c>
      <c r="D46" s="13">
        <v>267.45</v>
      </c>
      <c r="E46" s="64" t="s">
        <v>16</v>
      </c>
    </row>
    <row r="47" spans="1:5" ht="30" customHeight="1">
      <c r="A47" s="11" t="s">
        <v>38</v>
      </c>
      <c r="B47" s="69" t="s">
        <v>39</v>
      </c>
      <c r="C47" s="32" t="s">
        <v>17</v>
      </c>
      <c r="D47" s="13" t="s">
        <v>96</v>
      </c>
      <c r="E47" s="64" t="s">
        <v>17</v>
      </c>
    </row>
    <row r="48" spans="1:5" ht="30" customHeight="1">
      <c r="A48" s="11" t="s">
        <v>40</v>
      </c>
      <c r="B48" s="69" t="s">
        <v>55</v>
      </c>
      <c r="C48" s="32"/>
      <c r="D48" s="13"/>
      <c r="E48" s="64"/>
    </row>
    <row r="49" spans="1:5" ht="30" customHeight="1" thickBot="1">
      <c r="A49" s="23" t="s">
        <v>41</v>
      </c>
      <c r="B49" s="70" t="s">
        <v>56</v>
      </c>
      <c r="C49" s="71">
        <v>1189.5825</v>
      </c>
      <c r="D49" s="72">
        <v>259.99199999999996</v>
      </c>
      <c r="E49" s="73">
        <v>1642.2325</v>
      </c>
    </row>
    <row r="50" spans="1:4" ht="21.75" customHeight="1">
      <c r="A50" s="26" t="s">
        <v>8</v>
      </c>
      <c r="C50" s="37"/>
      <c r="D50" s="38"/>
    </row>
    <row r="51" spans="1:4" ht="21.75" customHeight="1">
      <c r="A51" s="26" t="s">
        <v>9</v>
      </c>
      <c r="C51" s="37"/>
      <c r="D51" s="37"/>
    </row>
    <row r="52" spans="1:4" ht="21.75" customHeight="1">
      <c r="A52" s="28" t="s">
        <v>18</v>
      </c>
      <c r="C52" s="37"/>
      <c r="D52" s="38"/>
    </row>
    <row r="53" spans="1:4" ht="21.75" customHeight="1">
      <c r="A53" s="28" t="s">
        <v>19</v>
      </c>
      <c r="C53" s="37"/>
      <c r="D53" s="38"/>
    </row>
    <row r="54" spans="1:4" ht="21.75" customHeight="1">
      <c r="A54" s="29" t="s">
        <v>20</v>
      </c>
      <c r="C54" s="37"/>
      <c r="D54" s="38"/>
    </row>
    <row r="55" spans="1:4" ht="21.75" customHeight="1">
      <c r="A55" s="30" t="s">
        <v>59</v>
      </c>
      <c r="C55" s="37"/>
      <c r="D55" s="38"/>
    </row>
    <row r="56" spans="1:4" ht="21.75" customHeight="1">
      <c r="A56" s="30" t="s">
        <v>57</v>
      </c>
      <c r="C56" s="37"/>
      <c r="D56" s="38"/>
    </row>
    <row r="57" spans="1:4" ht="21.75" customHeight="1">
      <c r="A57" s="30" t="s">
        <v>58</v>
      </c>
      <c r="C57" s="37"/>
      <c r="D57" s="38"/>
    </row>
    <row r="58" spans="1:4" ht="21.75" customHeight="1">
      <c r="A58" s="30" t="s">
        <v>21</v>
      </c>
      <c r="C58" s="37"/>
      <c r="D58" s="38"/>
    </row>
    <row r="59" spans="1:4" ht="21.75" customHeight="1">
      <c r="A59" s="30" t="s">
        <v>22</v>
      </c>
      <c r="C59" s="37"/>
      <c r="D59" s="38"/>
    </row>
    <row r="60" spans="1:4" ht="21.75" customHeight="1">
      <c r="A60" s="30"/>
      <c r="C60" s="37"/>
      <c r="D60" s="37"/>
    </row>
    <row r="61" spans="1:5" ht="21.75" customHeight="1" hidden="1">
      <c r="A61" s="213" t="s">
        <v>1</v>
      </c>
      <c r="B61" s="213"/>
      <c r="C61" s="213"/>
      <c r="D61" s="213"/>
      <c r="E61" s="60"/>
    </row>
    <row r="62" spans="1:5" ht="21.75" customHeight="1" hidden="1">
      <c r="A62" s="213" t="s">
        <v>4</v>
      </c>
      <c r="B62" s="213"/>
      <c r="C62" s="213"/>
      <c r="D62" s="213"/>
      <c r="E62" s="60"/>
    </row>
    <row r="63" spans="1:6" ht="21.75" customHeight="1" hidden="1">
      <c r="A63" s="219" t="s">
        <v>5</v>
      </c>
      <c r="B63" s="219"/>
      <c r="C63" s="219"/>
      <c r="D63" s="219"/>
      <c r="E63" s="61"/>
      <c r="F63" s="74"/>
    </row>
    <row r="64" spans="1:4" ht="21.75" customHeight="1" hidden="1">
      <c r="A64" s="3"/>
      <c r="C64" s="31"/>
      <c r="D64" s="31"/>
    </row>
    <row r="65" spans="1:4" ht="21.75" customHeight="1" hidden="1" thickBot="1">
      <c r="A65" s="5" t="s">
        <v>91</v>
      </c>
      <c r="C65" s="31"/>
      <c r="D65" s="31"/>
    </row>
    <row r="66" spans="1:4" ht="20.25" hidden="1">
      <c r="A66" s="6"/>
      <c r="B66" s="215" t="s">
        <v>2</v>
      </c>
      <c r="C66" s="7" t="s">
        <v>3</v>
      </c>
      <c r="D66" s="217" t="s">
        <v>6</v>
      </c>
    </row>
    <row r="67" spans="1:4" ht="21" hidden="1" thickBot="1">
      <c r="A67" s="8"/>
      <c r="B67" s="216"/>
      <c r="C67" s="9" t="s">
        <v>7</v>
      </c>
      <c r="D67" s="218"/>
    </row>
    <row r="68" spans="1:4" ht="30" customHeight="1" hidden="1">
      <c r="A68" s="10" t="s">
        <v>24</v>
      </c>
      <c r="B68" s="39" t="s">
        <v>42</v>
      </c>
      <c r="C68" s="40"/>
      <c r="D68" s="41"/>
    </row>
    <row r="69" spans="1:4" ht="30" customHeight="1" hidden="1">
      <c r="A69" s="11" t="s">
        <v>26</v>
      </c>
      <c r="B69" s="42" t="s">
        <v>43</v>
      </c>
      <c r="C69" s="43"/>
      <c r="D69" s="44"/>
    </row>
    <row r="70" spans="1:4" ht="30" customHeight="1" hidden="1">
      <c r="A70" s="11" t="s">
        <v>28</v>
      </c>
      <c r="B70" s="42" t="s">
        <v>44</v>
      </c>
      <c r="C70" s="32"/>
      <c r="D70" s="13"/>
    </row>
    <row r="71" spans="1:4" ht="30" customHeight="1" hidden="1">
      <c r="A71" s="11" t="s">
        <v>30</v>
      </c>
      <c r="B71" s="42" t="s">
        <v>45</v>
      </c>
      <c r="C71" s="43"/>
      <c r="D71" s="44"/>
    </row>
    <row r="72" spans="1:4" ht="30" customHeight="1" hidden="1">
      <c r="A72" s="11" t="s">
        <v>32</v>
      </c>
      <c r="B72" s="42" t="s">
        <v>46</v>
      </c>
      <c r="C72" s="43"/>
      <c r="D72" s="44"/>
    </row>
    <row r="73" spans="1:4" ht="30" customHeight="1" hidden="1">
      <c r="A73" s="16" t="s">
        <v>34</v>
      </c>
      <c r="B73" s="45" t="s">
        <v>47</v>
      </c>
      <c r="C73" s="33"/>
      <c r="D73" s="18"/>
    </row>
    <row r="74" spans="1:4" ht="30" customHeight="1" hidden="1">
      <c r="A74" s="11" t="s">
        <v>35</v>
      </c>
      <c r="B74" s="46" t="s">
        <v>48</v>
      </c>
      <c r="C74" s="34"/>
      <c r="D74" s="15"/>
    </row>
    <row r="75" spans="1:4" ht="30" customHeight="1" hidden="1">
      <c r="A75" s="11" t="s">
        <v>37</v>
      </c>
      <c r="B75" s="46" t="s">
        <v>49</v>
      </c>
      <c r="C75" s="34"/>
      <c r="D75" s="47"/>
    </row>
    <row r="76" spans="1:4" ht="30" customHeight="1" hidden="1">
      <c r="A76" s="11" t="s">
        <v>38</v>
      </c>
      <c r="B76" s="46" t="s">
        <v>50</v>
      </c>
      <c r="C76" s="36"/>
      <c r="D76" s="15"/>
    </row>
    <row r="77" spans="1:4" ht="30" customHeight="1" hidden="1">
      <c r="A77" s="11" t="s">
        <v>40</v>
      </c>
      <c r="B77" s="46" t="s">
        <v>51</v>
      </c>
      <c r="C77" s="35"/>
      <c r="D77" s="21"/>
    </row>
    <row r="78" spans="1:4" ht="30" customHeight="1" hidden="1" thickBot="1">
      <c r="A78" s="48" t="s">
        <v>41</v>
      </c>
      <c r="B78" s="49" t="s">
        <v>52</v>
      </c>
      <c r="C78" s="50"/>
      <c r="D78" s="51"/>
    </row>
    <row r="79" ht="21.75" customHeight="1" hidden="1">
      <c r="A79" s="26" t="s">
        <v>10</v>
      </c>
    </row>
    <row r="80" ht="21.75" customHeight="1" hidden="1">
      <c r="A80" s="26" t="s">
        <v>11</v>
      </c>
    </row>
    <row r="81" ht="21.75" customHeight="1" hidden="1">
      <c r="A81" s="52" t="s">
        <v>12</v>
      </c>
    </row>
    <row r="82" ht="21.75" customHeight="1" hidden="1">
      <c r="A82" s="52" t="s">
        <v>13</v>
      </c>
    </row>
  </sheetData>
  <sheetProtection password="CC36" sheet="1" objects="1" scenarios="1"/>
  <mergeCells count="17">
    <mergeCell ref="D7:D8"/>
    <mergeCell ref="B37:B38"/>
    <mergeCell ref="D37:D38"/>
    <mergeCell ref="A31:E31"/>
    <mergeCell ref="A32:E32"/>
    <mergeCell ref="A33:E33"/>
    <mergeCell ref="A34:E34"/>
    <mergeCell ref="A1:E1"/>
    <mergeCell ref="A2:E2"/>
    <mergeCell ref="A3:E3"/>
    <mergeCell ref="A4:E4"/>
    <mergeCell ref="B66:B67"/>
    <mergeCell ref="D66:D67"/>
    <mergeCell ref="A61:D61"/>
    <mergeCell ref="A62:D62"/>
    <mergeCell ref="A63:D63"/>
    <mergeCell ref="B7:B8"/>
  </mergeCells>
  <printOptions horizontalCentered="1" verticalCentered="1"/>
  <pageMargins left="0.75" right="0.75" top="1" bottom="1" header="0" footer="0"/>
  <pageSetup horizontalDpi="600" verticalDpi="600" orientation="portrait" scale="30" r:id="rId1"/>
  <rowBreaks count="2" manualBreakCount="2">
    <brk id="29" max="4" man="1"/>
    <brk id="60" max="4" man="1"/>
  </rowBreaks>
</worksheet>
</file>

<file path=xl/worksheets/sheet12.xml><?xml version="1.0" encoding="utf-8"?>
<worksheet xmlns="http://schemas.openxmlformats.org/spreadsheetml/2006/main" xmlns:r="http://schemas.openxmlformats.org/officeDocument/2006/relationships">
  <dimension ref="A1:H82"/>
  <sheetViews>
    <sheetView showGridLines="0" zoomScale="50" zoomScaleNormal="50" zoomScaleSheetLayoutView="40" zoomScalePageLayoutView="0" workbookViewId="0" topLeftCell="A1">
      <selection activeCell="A1" sqref="A1:E1"/>
    </sheetView>
  </sheetViews>
  <sheetFormatPr defaultColWidth="11.421875" defaultRowHeight="12.75"/>
  <cols>
    <col min="1" max="1" width="6.28125" style="2" customWidth="1"/>
    <col min="2" max="2" width="104.140625" style="2" customWidth="1"/>
    <col min="3" max="3" width="30.7109375" style="2" bestFit="1" customWidth="1"/>
    <col min="4" max="4" width="30.421875" style="2" customWidth="1"/>
    <col min="5" max="5" width="30.7109375" style="2" bestFit="1" customWidth="1"/>
    <col min="6" max="16384" width="11.421875" style="2" customWidth="1"/>
  </cols>
  <sheetData>
    <row r="1" spans="1:5" ht="21.75" customHeight="1">
      <c r="A1" s="213" t="s">
        <v>1</v>
      </c>
      <c r="B1" s="213"/>
      <c r="C1" s="213"/>
      <c r="D1" s="213"/>
      <c r="E1" s="213"/>
    </row>
    <row r="2" spans="1:5" ht="21.75" customHeight="1">
      <c r="A2" s="213" t="s">
        <v>4</v>
      </c>
      <c r="B2" s="213"/>
      <c r="C2" s="213"/>
      <c r="D2" s="213"/>
      <c r="E2" s="213"/>
    </row>
    <row r="3" spans="1:8" ht="21.75" customHeight="1">
      <c r="A3" s="213" t="s">
        <v>92</v>
      </c>
      <c r="B3" s="213"/>
      <c r="C3" s="213"/>
      <c r="D3" s="213"/>
      <c r="E3" s="213"/>
      <c r="F3" s="62"/>
      <c r="G3" s="62"/>
      <c r="H3" s="62"/>
    </row>
    <row r="4" spans="1:8" ht="21.75" customHeight="1">
      <c r="A4" s="214" t="s">
        <v>14</v>
      </c>
      <c r="B4" s="214"/>
      <c r="C4" s="214"/>
      <c r="D4" s="214"/>
      <c r="E4" s="214"/>
      <c r="F4" s="62"/>
      <c r="G4" s="62"/>
      <c r="H4" s="62"/>
    </row>
    <row r="5" spans="1:4" ht="21.75" customHeight="1">
      <c r="A5" s="3"/>
      <c r="C5" s="4"/>
      <c r="D5" s="4"/>
    </row>
    <row r="6" spans="1:4" s="77" customFormat="1" ht="21.75" customHeight="1" thickBot="1">
      <c r="A6" s="86" t="s">
        <v>94</v>
      </c>
      <c r="C6" s="78"/>
      <c r="D6" s="78"/>
    </row>
    <row r="7" spans="1:5" s="77" customFormat="1" ht="20.25">
      <c r="A7" s="79"/>
      <c r="B7" s="209" t="s">
        <v>2</v>
      </c>
      <c r="C7" s="80" t="s">
        <v>3</v>
      </c>
      <c r="D7" s="211" t="s">
        <v>6</v>
      </c>
      <c r="E7" s="80" t="s">
        <v>3</v>
      </c>
    </row>
    <row r="8" spans="1:5" s="77" customFormat="1" ht="21" thickBot="1">
      <c r="A8" s="81"/>
      <c r="B8" s="210"/>
      <c r="C8" s="82" t="s">
        <v>7</v>
      </c>
      <c r="D8" s="212"/>
      <c r="E8" s="82" t="s">
        <v>15</v>
      </c>
    </row>
    <row r="9" spans="1:5" s="77" customFormat="1" ht="30" customHeight="1">
      <c r="A9" s="83" t="s">
        <v>24</v>
      </c>
      <c r="B9" s="84" t="s">
        <v>25</v>
      </c>
      <c r="C9" s="85">
        <v>3077.38</v>
      </c>
      <c r="D9" s="85">
        <v>3015.31</v>
      </c>
      <c r="E9" s="85">
        <v>4270.9738</v>
      </c>
    </row>
    <row r="10" spans="1:5" ht="30" customHeight="1">
      <c r="A10" s="11" t="s">
        <v>26</v>
      </c>
      <c r="B10" s="87" t="s">
        <v>95</v>
      </c>
      <c r="C10" s="13"/>
      <c r="D10" s="13"/>
      <c r="E10" s="13"/>
    </row>
    <row r="11" spans="1:5" ht="30" customHeight="1">
      <c r="A11" s="11" t="s">
        <v>28</v>
      </c>
      <c r="B11" s="12" t="s">
        <v>29</v>
      </c>
      <c r="C11" s="13">
        <v>63.570286584</v>
      </c>
      <c r="D11" s="13">
        <v>63.570286584</v>
      </c>
      <c r="E11" s="13">
        <v>63.570286584</v>
      </c>
    </row>
    <row r="12" spans="1:5" ht="30" customHeight="1">
      <c r="A12" s="11" t="s">
        <v>30</v>
      </c>
      <c r="B12" s="12" t="s">
        <v>31</v>
      </c>
      <c r="C12" s="21">
        <v>17.615327999999998</v>
      </c>
      <c r="D12" s="21">
        <v>17.615327999999998</v>
      </c>
      <c r="E12" s="21">
        <v>17.615327999999998</v>
      </c>
    </row>
    <row r="13" spans="1:5" s="52" customFormat="1" ht="30" customHeight="1">
      <c r="A13" s="16" t="s">
        <v>32</v>
      </c>
      <c r="B13" s="17" t="s">
        <v>33</v>
      </c>
      <c r="C13" s="18"/>
      <c r="D13" s="18"/>
      <c r="E13" s="19"/>
    </row>
    <row r="14" spans="1:5" ht="30" customHeight="1">
      <c r="A14" s="11" t="s">
        <v>34</v>
      </c>
      <c r="B14" s="20" t="s">
        <v>53</v>
      </c>
      <c r="C14" s="15">
        <v>189.62</v>
      </c>
      <c r="D14" s="15">
        <v>189.62</v>
      </c>
      <c r="E14" s="14" t="s">
        <v>16</v>
      </c>
    </row>
    <row r="15" spans="1:5" s="52" customFormat="1" ht="30" customHeight="1">
      <c r="A15" s="16" t="s">
        <v>35</v>
      </c>
      <c r="B15" s="17" t="s">
        <v>36</v>
      </c>
      <c r="C15" s="18"/>
      <c r="D15" s="18"/>
      <c r="E15" s="19"/>
    </row>
    <row r="16" spans="1:5" ht="30" customHeight="1">
      <c r="A16" s="11" t="s">
        <v>37</v>
      </c>
      <c r="B16" s="20" t="s">
        <v>54</v>
      </c>
      <c r="C16" s="21">
        <v>278.85</v>
      </c>
      <c r="D16" s="21">
        <v>267.7</v>
      </c>
      <c r="E16" s="14" t="s">
        <v>16</v>
      </c>
    </row>
    <row r="17" spans="1:5" ht="30" customHeight="1">
      <c r="A17" s="11" t="s">
        <v>38</v>
      </c>
      <c r="B17" s="20" t="s">
        <v>39</v>
      </c>
      <c r="C17" s="15" t="s">
        <v>17</v>
      </c>
      <c r="D17" s="15" t="s">
        <v>96</v>
      </c>
      <c r="E17" s="14" t="s">
        <v>17</v>
      </c>
    </row>
    <row r="18" spans="1:5" ht="30" customHeight="1">
      <c r="A18" s="11" t="s">
        <v>40</v>
      </c>
      <c r="B18" s="20" t="s">
        <v>55</v>
      </c>
      <c r="C18" s="22"/>
      <c r="D18" s="22"/>
      <c r="E18" s="14"/>
    </row>
    <row r="19" spans="1:5" ht="30" customHeight="1" thickBot="1">
      <c r="A19" s="23" t="s">
        <v>41</v>
      </c>
      <c r="B19" s="24" t="s">
        <v>56</v>
      </c>
      <c r="C19" s="25">
        <v>1179.815</v>
      </c>
      <c r="D19" s="25">
        <v>256.4838</v>
      </c>
      <c r="E19" s="25">
        <v>1630.0675</v>
      </c>
    </row>
    <row r="20" spans="1:4" ht="21.75" customHeight="1">
      <c r="A20" s="26" t="s">
        <v>8</v>
      </c>
      <c r="C20" s="27"/>
      <c r="D20" s="27"/>
    </row>
    <row r="21" spans="1:4" ht="21.75" customHeight="1">
      <c r="A21" s="26" t="s">
        <v>9</v>
      </c>
      <c r="C21" s="27"/>
      <c r="D21" s="27"/>
    </row>
    <row r="22" spans="1:4" ht="21.75" customHeight="1">
      <c r="A22" s="28" t="s">
        <v>18</v>
      </c>
      <c r="C22" s="27"/>
      <c r="D22" s="27"/>
    </row>
    <row r="23" spans="1:4" ht="21.75" customHeight="1">
      <c r="A23" s="28" t="s">
        <v>19</v>
      </c>
      <c r="C23" s="27"/>
      <c r="D23" s="27"/>
    </row>
    <row r="24" spans="1:4" ht="21.75" customHeight="1">
      <c r="A24" s="29" t="s">
        <v>20</v>
      </c>
      <c r="C24" s="27"/>
      <c r="D24" s="27"/>
    </row>
    <row r="25" spans="1:4" ht="21.75" customHeight="1">
      <c r="A25" s="30" t="s">
        <v>59</v>
      </c>
      <c r="C25" s="27"/>
      <c r="D25" s="27"/>
    </row>
    <row r="26" spans="1:4" ht="21.75" customHeight="1">
      <c r="A26" s="30" t="s">
        <v>57</v>
      </c>
      <c r="C26" s="27"/>
      <c r="D26" s="27"/>
    </row>
    <row r="27" spans="1:4" ht="21.75" customHeight="1">
      <c r="A27" s="30" t="s">
        <v>58</v>
      </c>
      <c r="C27" s="27"/>
      <c r="D27" s="27"/>
    </row>
    <row r="28" spans="1:3" ht="21.75" customHeight="1">
      <c r="A28" s="30" t="s">
        <v>21</v>
      </c>
      <c r="C28" s="27"/>
    </row>
    <row r="29" ht="21.75" customHeight="1">
      <c r="A29" s="30" t="s">
        <v>22</v>
      </c>
    </row>
    <row r="30" ht="21.75" customHeight="1">
      <c r="A30" s="30"/>
    </row>
    <row r="31" spans="1:5" ht="21.75" customHeight="1">
      <c r="A31" s="213" t="s">
        <v>1</v>
      </c>
      <c r="B31" s="213"/>
      <c r="C31" s="213"/>
      <c r="D31" s="213"/>
      <c r="E31" s="213"/>
    </row>
    <row r="32" spans="1:5" ht="21.75" customHeight="1">
      <c r="A32" s="213" t="s">
        <v>4</v>
      </c>
      <c r="B32" s="213"/>
      <c r="C32" s="213"/>
      <c r="D32" s="213"/>
      <c r="E32" s="213"/>
    </row>
    <row r="33" spans="1:5" ht="21.75" customHeight="1">
      <c r="A33" s="213" t="s">
        <v>0</v>
      </c>
      <c r="B33" s="213"/>
      <c r="C33" s="213"/>
      <c r="D33" s="213"/>
      <c r="E33" s="213"/>
    </row>
    <row r="34" spans="1:5" ht="21.75" customHeight="1">
      <c r="A34" s="214" t="s">
        <v>23</v>
      </c>
      <c r="B34" s="214"/>
      <c r="C34" s="214"/>
      <c r="D34" s="214"/>
      <c r="E34" s="214"/>
    </row>
    <row r="35" spans="1:4" ht="21.75" customHeight="1">
      <c r="A35" s="3"/>
      <c r="C35" s="31"/>
      <c r="D35" s="31"/>
    </row>
    <row r="36" spans="1:4" s="77" customFormat="1" ht="21.75" customHeight="1" thickBot="1">
      <c r="A36" s="86" t="s">
        <v>94</v>
      </c>
      <c r="C36" s="78"/>
      <c r="D36" s="78"/>
    </row>
    <row r="37" spans="1:5" s="77" customFormat="1" ht="20.25">
      <c r="A37" s="79"/>
      <c r="B37" s="209" t="s">
        <v>2</v>
      </c>
      <c r="C37" s="80" t="s">
        <v>3</v>
      </c>
      <c r="D37" s="211" t="s">
        <v>6</v>
      </c>
      <c r="E37" s="80" t="s">
        <v>3</v>
      </c>
    </row>
    <row r="38" spans="1:5" s="77" customFormat="1" ht="21" thickBot="1">
      <c r="A38" s="81"/>
      <c r="B38" s="210"/>
      <c r="C38" s="82" t="s">
        <v>7</v>
      </c>
      <c r="D38" s="212"/>
      <c r="E38" s="82" t="s">
        <v>15</v>
      </c>
    </row>
    <row r="39" spans="1:5" s="77" customFormat="1" ht="30" customHeight="1">
      <c r="A39" s="83" t="s">
        <v>24</v>
      </c>
      <c r="B39" s="84" t="s">
        <v>25</v>
      </c>
      <c r="C39" s="85">
        <v>3077.38</v>
      </c>
      <c r="D39" s="85">
        <v>3015.31</v>
      </c>
      <c r="E39" s="85">
        <v>4270.9738</v>
      </c>
    </row>
    <row r="40" spans="1:5" ht="30" customHeight="1">
      <c r="A40" s="11" t="s">
        <v>26</v>
      </c>
      <c r="B40" s="87" t="s">
        <v>95</v>
      </c>
      <c r="C40" s="32"/>
      <c r="D40" s="13"/>
      <c r="E40" s="64"/>
    </row>
    <row r="41" spans="1:5" ht="30" customHeight="1">
      <c r="A41" s="11" t="s">
        <v>28</v>
      </c>
      <c r="B41" s="63" t="s">
        <v>29</v>
      </c>
      <c r="C41" s="32">
        <v>63.570286584</v>
      </c>
      <c r="D41" s="13">
        <v>63.570286584</v>
      </c>
      <c r="E41" s="64">
        <v>63.570286584</v>
      </c>
    </row>
    <row r="42" spans="1:5" ht="30" customHeight="1">
      <c r="A42" s="11" t="s">
        <v>30</v>
      </c>
      <c r="B42" s="63" t="s">
        <v>31</v>
      </c>
      <c r="C42" s="32">
        <v>17.615327999999998</v>
      </c>
      <c r="D42" s="13">
        <v>17.615327999999998</v>
      </c>
      <c r="E42" s="64">
        <v>17.615327999999998</v>
      </c>
    </row>
    <row r="43" spans="1:5" ht="30" customHeight="1">
      <c r="A43" s="16" t="s">
        <v>32</v>
      </c>
      <c r="B43" s="65" t="s">
        <v>33</v>
      </c>
      <c r="C43" s="66"/>
      <c r="D43" s="67"/>
      <c r="E43" s="68"/>
    </row>
    <row r="44" spans="1:5" ht="30" customHeight="1">
      <c r="A44" s="11" t="s">
        <v>34</v>
      </c>
      <c r="B44" s="69" t="s">
        <v>53</v>
      </c>
      <c r="C44" s="32">
        <v>189.62</v>
      </c>
      <c r="D44" s="13">
        <v>189.62</v>
      </c>
      <c r="E44" s="64" t="s">
        <v>16</v>
      </c>
    </row>
    <row r="45" spans="1:5" ht="30" customHeight="1">
      <c r="A45" s="16" t="s">
        <v>35</v>
      </c>
      <c r="B45" s="65" t="s">
        <v>36</v>
      </c>
      <c r="C45" s="66"/>
      <c r="D45" s="67"/>
      <c r="E45" s="64"/>
    </row>
    <row r="46" spans="1:5" ht="30" customHeight="1">
      <c r="A46" s="11" t="s">
        <v>37</v>
      </c>
      <c r="B46" s="69" t="s">
        <v>54</v>
      </c>
      <c r="C46" s="32">
        <v>278.85</v>
      </c>
      <c r="D46" s="13">
        <v>267.7</v>
      </c>
      <c r="E46" s="64" t="s">
        <v>16</v>
      </c>
    </row>
    <row r="47" spans="1:5" ht="30" customHeight="1">
      <c r="A47" s="11" t="s">
        <v>38</v>
      </c>
      <c r="B47" s="69" t="s">
        <v>39</v>
      </c>
      <c r="C47" s="32" t="s">
        <v>17</v>
      </c>
      <c r="D47" s="13" t="s">
        <v>96</v>
      </c>
      <c r="E47" s="64" t="s">
        <v>17</v>
      </c>
    </row>
    <row r="48" spans="1:5" ht="30" customHeight="1">
      <c r="A48" s="11" t="s">
        <v>40</v>
      </c>
      <c r="B48" s="69" t="s">
        <v>55</v>
      </c>
      <c r="C48" s="32"/>
      <c r="D48" s="13"/>
      <c r="E48" s="64"/>
    </row>
    <row r="49" spans="1:5" ht="30" customHeight="1" thickBot="1">
      <c r="A49" s="23" t="s">
        <v>41</v>
      </c>
      <c r="B49" s="70" t="s">
        <v>56</v>
      </c>
      <c r="C49" s="71">
        <v>1179.815</v>
      </c>
      <c r="D49" s="72">
        <v>256.4838</v>
      </c>
      <c r="E49" s="73">
        <v>1630.0675</v>
      </c>
    </row>
    <row r="50" spans="1:4" ht="21.75" customHeight="1">
      <c r="A50" s="26" t="s">
        <v>8</v>
      </c>
      <c r="C50" s="37"/>
      <c r="D50" s="38"/>
    </row>
    <row r="51" spans="1:4" ht="21.75" customHeight="1">
      <c r="A51" s="26" t="s">
        <v>9</v>
      </c>
      <c r="C51" s="37"/>
      <c r="D51" s="37"/>
    </row>
    <row r="52" spans="1:4" ht="21.75" customHeight="1">
      <c r="A52" s="28" t="s">
        <v>18</v>
      </c>
      <c r="C52" s="37"/>
      <c r="D52" s="38"/>
    </row>
    <row r="53" spans="1:4" ht="21.75" customHeight="1">
      <c r="A53" s="28" t="s">
        <v>19</v>
      </c>
      <c r="C53" s="37"/>
      <c r="D53" s="38"/>
    </row>
    <row r="54" spans="1:4" ht="21.75" customHeight="1">
      <c r="A54" s="29" t="s">
        <v>20</v>
      </c>
      <c r="C54" s="37"/>
      <c r="D54" s="38"/>
    </row>
    <row r="55" spans="1:4" ht="21.75" customHeight="1">
      <c r="A55" s="30" t="s">
        <v>59</v>
      </c>
      <c r="C55" s="37"/>
      <c r="D55" s="38"/>
    </row>
    <row r="56" spans="1:4" ht="21.75" customHeight="1">
      <c r="A56" s="30" t="s">
        <v>57</v>
      </c>
      <c r="C56" s="37"/>
      <c r="D56" s="38"/>
    </row>
    <row r="57" spans="1:4" ht="21.75" customHeight="1">
      <c r="A57" s="30" t="s">
        <v>58</v>
      </c>
      <c r="C57" s="37"/>
      <c r="D57" s="38"/>
    </row>
    <row r="58" spans="1:4" ht="21.75" customHeight="1">
      <c r="A58" s="30" t="s">
        <v>21</v>
      </c>
      <c r="C58" s="37"/>
      <c r="D58" s="38"/>
    </row>
    <row r="59" spans="1:4" ht="21.75" customHeight="1">
      <c r="A59" s="30" t="s">
        <v>22</v>
      </c>
      <c r="C59" s="37"/>
      <c r="D59" s="38"/>
    </row>
    <row r="60" spans="1:4" ht="21.75" customHeight="1">
      <c r="A60" s="30"/>
      <c r="C60" s="37"/>
      <c r="D60" s="37"/>
    </row>
    <row r="61" spans="1:5" ht="21.75" customHeight="1" hidden="1">
      <c r="A61" s="213" t="s">
        <v>1</v>
      </c>
      <c r="B61" s="213"/>
      <c r="C61" s="213"/>
      <c r="D61" s="213"/>
      <c r="E61" s="60"/>
    </row>
    <row r="62" spans="1:5" ht="21.75" customHeight="1" hidden="1">
      <c r="A62" s="213" t="s">
        <v>4</v>
      </c>
      <c r="B62" s="213"/>
      <c r="C62" s="213"/>
      <c r="D62" s="213"/>
      <c r="E62" s="60"/>
    </row>
    <row r="63" spans="1:6" ht="21.75" customHeight="1" hidden="1">
      <c r="A63" s="219" t="s">
        <v>5</v>
      </c>
      <c r="B63" s="219"/>
      <c r="C63" s="219"/>
      <c r="D63" s="219"/>
      <c r="E63" s="61"/>
      <c r="F63" s="74"/>
    </row>
    <row r="64" spans="1:4" ht="21.75" customHeight="1" hidden="1">
      <c r="A64" s="3"/>
      <c r="C64" s="31"/>
      <c r="D64" s="31"/>
    </row>
    <row r="65" spans="1:4" ht="21.75" customHeight="1" hidden="1" thickBot="1">
      <c r="A65" s="5" t="s">
        <v>91</v>
      </c>
      <c r="C65" s="31"/>
      <c r="D65" s="31"/>
    </row>
    <row r="66" spans="1:4" ht="20.25" hidden="1">
      <c r="A66" s="6"/>
      <c r="B66" s="215" t="s">
        <v>2</v>
      </c>
      <c r="C66" s="7" t="s">
        <v>3</v>
      </c>
      <c r="D66" s="217" t="s">
        <v>6</v>
      </c>
    </row>
    <row r="67" spans="1:4" ht="21" hidden="1" thickBot="1">
      <c r="A67" s="8"/>
      <c r="B67" s="216"/>
      <c r="C67" s="9" t="s">
        <v>7</v>
      </c>
      <c r="D67" s="218"/>
    </row>
    <row r="68" spans="1:4" ht="30" customHeight="1" hidden="1">
      <c r="A68" s="10" t="s">
        <v>24</v>
      </c>
      <c r="B68" s="39" t="s">
        <v>42</v>
      </c>
      <c r="C68" s="40"/>
      <c r="D68" s="41"/>
    </row>
    <row r="69" spans="1:4" ht="30" customHeight="1" hidden="1">
      <c r="A69" s="11" t="s">
        <v>26</v>
      </c>
      <c r="B69" s="42" t="s">
        <v>43</v>
      </c>
      <c r="C69" s="43"/>
      <c r="D69" s="44"/>
    </row>
    <row r="70" spans="1:4" ht="30" customHeight="1" hidden="1">
      <c r="A70" s="11" t="s">
        <v>28</v>
      </c>
      <c r="B70" s="42" t="s">
        <v>44</v>
      </c>
      <c r="C70" s="32"/>
      <c r="D70" s="13"/>
    </row>
    <row r="71" spans="1:4" ht="30" customHeight="1" hidden="1">
      <c r="A71" s="11" t="s">
        <v>30</v>
      </c>
      <c r="B71" s="42" t="s">
        <v>45</v>
      </c>
      <c r="C71" s="43"/>
      <c r="D71" s="44"/>
    </row>
    <row r="72" spans="1:4" ht="30" customHeight="1" hidden="1">
      <c r="A72" s="11" t="s">
        <v>32</v>
      </c>
      <c r="B72" s="42" t="s">
        <v>46</v>
      </c>
      <c r="C72" s="43"/>
      <c r="D72" s="44"/>
    </row>
    <row r="73" spans="1:4" ht="30" customHeight="1" hidden="1">
      <c r="A73" s="16" t="s">
        <v>34</v>
      </c>
      <c r="B73" s="45" t="s">
        <v>47</v>
      </c>
      <c r="C73" s="33"/>
      <c r="D73" s="18"/>
    </row>
    <row r="74" spans="1:4" ht="30" customHeight="1" hidden="1">
      <c r="A74" s="11" t="s">
        <v>35</v>
      </c>
      <c r="B74" s="46" t="s">
        <v>48</v>
      </c>
      <c r="C74" s="34"/>
      <c r="D74" s="15"/>
    </row>
    <row r="75" spans="1:4" ht="30" customHeight="1" hidden="1">
      <c r="A75" s="11" t="s">
        <v>37</v>
      </c>
      <c r="B75" s="46" t="s">
        <v>49</v>
      </c>
      <c r="C75" s="34"/>
      <c r="D75" s="47"/>
    </row>
    <row r="76" spans="1:4" ht="30" customHeight="1" hidden="1">
      <c r="A76" s="11" t="s">
        <v>38</v>
      </c>
      <c r="B76" s="46" t="s">
        <v>50</v>
      </c>
      <c r="C76" s="36"/>
      <c r="D76" s="15"/>
    </row>
    <row r="77" spans="1:4" ht="30" customHeight="1" hidden="1">
      <c r="A77" s="11" t="s">
        <v>40</v>
      </c>
      <c r="B77" s="46" t="s">
        <v>51</v>
      </c>
      <c r="C77" s="35"/>
      <c r="D77" s="21"/>
    </row>
    <row r="78" spans="1:4" ht="30" customHeight="1" hidden="1" thickBot="1">
      <c r="A78" s="48" t="s">
        <v>41</v>
      </c>
      <c r="B78" s="49" t="s">
        <v>52</v>
      </c>
      <c r="C78" s="50"/>
      <c r="D78" s="51"/>
    </row>
    <row r="79" ht="21.75" customHeight="1" hidden="1">
      <c r="A79" s="26" t="s">
        <v>10</v>
      </c>
    </row>
    <row r="80" ht="21.75" customHeight="1" hidden="1">
      <c r="A80" s="26" t="s">
        <v>11</v>
      </c>
    </row>
    <row r="81" ht="21.75" customHeight="1" hidden="1">
      <c r="A81" s="52" t="s">
        <v>12</v>
      </c>
    </row>
    <row r="82" ht="21.75" customHeight="1" hidden="1">
      <c r="A82" s="52" t="s">
        <v>13</v>
      </c>
    </row>
  </sheetData>
  <sheetProtection password="CC36" sheet="1" objects="1" scenarios="1"/>
  <mergeCells count="17">
    <mergeCell ref="B66:B67"/>
    <mergeCell ref="D66:D67"/>
    <mergeCell ref="A61:D61"/>
    <mergeCell ref="A62:D62"/>
    <mergeCell ref="A63:D63"/>
    <mergeCell ref="A1:E1"/>
    <mergeCell ref="A2:E2"/>
    <mergeCell ref="A3:E3"/>
    <mergeCell ref="A4:E4"/>
    <mergeCell ref="B7:B8"/>
    <mergeCell ref="D7:D8"/>
    <mergeCell ref="B37:B38"/>
    <mergeCell ref="D37:D38"/>
    <mergeCell ref="A31:E31"/>
    <mergeCell ref="A32:E32"/>
    <mergeCell ref="A33:E33"/>
    <mergeCell ref="A34:E34"/>
  </mergeCells>
  <printOptions horizontalCentered="1" verticalCentered="1"/>
  <pageMargins left="0.75" right="0.75" top="1" bottom="1" header="0" footer="0"/>
  <pageSetup horizontalDpi="600" verticalDpi="600" orientation="portrait" scale="30" r:id="rId1"/>
  <rowBreaks count="2" manualBreakCount="2">
    <brk id="29" max="4" man="1"/>
    <brk id="60" max="4" man="1"/>
  </rowBreaks>
</worksheet>
</file>

<file path=xl/worksheets/sheet13.xml><?xml version="1.0" encoding="utf-8"?>
<worksheet xmlns="http://schemas.openxmlformats.org/spreadsheetml/2006/main" xmlns:r="http://schemas.openxmlformats.org/officeDocument/2006/relationships">
  <dimension ref="A1:H82"/>
  <sheetViews>
    <sheetView showGridLines="0" zoomScale="50" zoomScaleNormal="50" zoomScaleSheetLayoutView="40" zoomScalePageLayoutView="0" workbookViewId="0" topLeftCell="A34">
      <selection activeCell="C48" sqref="A1:IV16384"/>
    </sheetView>
  </sheetViews>
  <sheetFormatPr defaultColWidth="11.421875" defaultRowHeight="12.75"/>
  <cols>
    <col min="1" max="1" width="6.28125" style="2" customWidth="1"/>
    <col min="2" max="2" width="104.140625" style="2" customWidth="1"/>
    <col min="3" max="3" width="30.7109375" style="2" bestFit="1" customWidth="1"/>
    <col min="4" max="4" width="30.421875" style="2" customWidth="1"/>
    <col min="5" max="5" width="30.7109375" style="2" bestFit="1" customWidth="1"/>
    <col min="6" max="16384" width="11.421875" style="2" customWidth="1"/>
  </cols>
  <sheetData>
    <row r="1" spans="1:5" ht="21.75" customHeight="1">
      <c r="A1" s="213" t="s">
        <v>1</v>
      </c>
      <c r="B1" s="213"/>
      <c r="C1" s="213"/>
      <c r="D1" s="213"/>
      <c r="E1" s="213"/>
    </row>
    <row r="2" spans="1:5" ht="21.75" customHeight="1">
      <c r="A2" s="213" t="s">
        <v>4</v>
      </c>
      <c r="B2" s="213"/>
      <c r="C2" s="213"/>
      <c r="D2" s="213"/>
      <c r="E2" s="213"/>
    </row>
    <row r="3" spans="1:8" ht="21.75" customHeight="1">
      <c r="A3" s="213" t="s">
        <v>92</v>
      </c>
      <c r="B3" s="213"/>
      <c r="C3" s="213"/>
      <c r="D3" s="213"/>
      <c r="E3" s="213"/>
      <c r="F3" s="62"/>
      <c r="G3" s="62"/>
      <c r="H3" s="62"/>
    </row>
    <row r="4" spans="1:8" ht="21.75" customHeight="1">
      <c r="A4" s="214" t="s">
        <v>14</v>
      </c>
      <c r="B4" s="214"/>
      <c r="C4" s="214"/>
      <c r="D4" s="214"/>
      <c r="E4" s="214"/>
      <c r="F4" s="62"/>
      <c r="G4" s="62"/>
      <c r="H4" s="62"/>
    </row>
    <row r="5" spans="1:4" ht="21.75" customHeight="1">
      <c r="A5" s="3"/>
      <c r="C5" s="4"/>
      <c r="D5" s="4"/>
    </row>
    <row r="6" spans="1:4" s="77" customFormat="1" ht="21.75" customHeight="1" thickBot="1">
      <c r="A6" s="86" t="s">
        <v>93</v>
      </c>
      <c r="C6" s="78"/>
      <c r="D6" s="78"/>
    </row>
    <row r="7" spans="1:5" s="77" customFormat="1" ht="20.25">
      <c r="A7" s="79"/>
      <c r="B7" s="209" t="s">
        <v>2</v>
      </c>
      <c r="C7" s="80" t="s">
        <v>3</v>
      </c>
      <c r="D7" s="211" t="s">
        <v>6</v>
      </c>
      <c r="E7" s="80" t="s">
        <v>3</v>
      </c>
    </row>
    <row r="8" spans="1:5" s="77" customFormat="1" ht="21" thickBot="1">
      <c r="A8" s="81"/>
      <c r="B8" s="210"/>
      <c r="C8" s="82" t="s">
        <v>7</v>
      </c>
      <c r="D8" s="212"/>
      <c r="E8" s="82" t="s">
        <v>15</v>
      </c>
    </row>
    <row r="9" spans="1:5" s="77" customFormat="1" ht="30" customHeight="1">
      <c r="A9" s="83" t="s">
        <v>24</v>
      </c>
      <c r="B9" s="84" t="s">
        <v>25</v>
      </c>
      <c r="C9" s="85">
        <v>3077.38</v>
      </c>
      <c r="D9" s="85">
        <v>3005.14</v>
      </c>
      <c r="E9" s="85">
        <v>4270.9738</v>
      </c>
    </row>
    <row r="10" spans="1:5" ht="30" customHeight="1">
      <c r="A10" s="11" t="s">
        <v>26</v>
      </c>
      <c r="B10" s="12" t="s">
        <v>27</v>
      </c>
      <c r="C10" s="13"/>
      <c r="D10" s="13"/>
      <c r="E10" s="14"/>
    </row>
    <row r="11" spans="1:5" ht="30" customHeight="1">
      <c r="A11" s="11" t="s">
        <v>28</v>
      </c>
      <c r="B11" s="12" t="s">
        <v>29</v>
      </c>
      <c r="C11" s="13">
        <v>63.57</v>
      </c>
      <c r="D11" s="13">
        <v>63.57</v>
      </c>
      <c r="E11" s="13">
        <v>63.57</v>
      </c>
    </row>
    <row r="12" spans="1:5" ht="30" customHeight="1">
      <c r="A12" s="11" t="s">
        <v>30</v>
      </c>
      <c r="B12" s="12" t="s">
        <v>31</v>
      </c>
      <c r="C12" s="21">
        <v>17.62</v>
      </c>
      <c r="D12" s="21">
        <v>17.62</v>
      </c>
      <c r="E12" s="21">
        <v>17.62</v>
      </c>
    </row>
    <row r="13" spans="1:5" s="52" customFormat="1" ht="30" customHeight="1">
      <c r="A13" s="16" t="s">
        <v>32</v>
      </c>
      <c r="B13" s="17" t="s">
        <v>33</v>
      </c>
      <c r="C13" s="18"/>
      <c r="D13" s="18"/>
      <c r="E13" s="19"/>
    </row>
    <row r="14" spans="1:5" ht="30" customHeight="1">
      <c r="A14" s="11" t="s">
        <v>34</v>
      </c>
      <c r="B14" s="20" t="s">
        <v>53</v>
      </c>
      <c r="C14" s="15">
        <v>192.71</v>
      </c>
      <c r="D14" s="15">
        <v>181.37</v>
      </c>
      <c r="E14" s="14" t="s">
        <v>16</v>
      </c>
    </row>
    <row r="15" spans="1:5" s="52" customFormat="1" ht="30" customHeight="1">
      <c r="A15" s="16" t="s">
        <v>35</v>
      </c>
      <c r="B15" s="17" t="s">
        <v>36</v>
      </c>
      <c r="C15" s="18"/>
      <c r="D15" s="18"/>
      <c r="E15" s="19"/>
    </row>
    <row r="16" spans="1:5" ht="30" customHeight="1">
      <c r="A16" s="11" t="s">
        <v>37</v>
      </c>
      <c r="B16" s="20" t="s">
        <v>54</v>
      </c>
      <c r="C16" s="21">
        <v>283.39</v>
      </c>
      <c r="D16" s="21">
        <v>272.05</v>
      </c>
      <c r="E16" s="14" t="s">
        <v>16</v>
      </c>
    </row>
    <row r="17" spans="1:5" ht="30" customHeight="1">
      <c r="A17" s="11" t="s">
        <v>38</v>
      </c>
      <c r="B17" s="20" t="s">
        <v>39</v>
      </c>
      <c r="C17" s="15" t="s">
        <v>17</v>
      </c>
      <c r="D17" s="15"/>
      <c r="E17" s="14" t="s">
        <v>17</v>
      </c>
    </row>
    <row r="18" spans="1:5" ht="30" customHeight="1">
      <c r="A18" s="11" t="s">
        <v>40</v>
      </c>
      <c r="B18" s="20" t="s">
        <v>55</v>
      </c>
      <c r="C18" s="22"/>
      <c r="D18" s="22"/>
      <c r="E18" s="14"/>
    </row>
    <row r="19" spans="1:5" ht="30" customHeight="1" thickBot="1">
      <c r="A19" s="23" t="s">
        <v>41</v>
      </c>
      <c r="B19" s="24" t="s">
        <v>56</v>
      </c>
      <c r="C19" s="25">
        <v>1170.345</v>
      </c>
      <c r="D19" s="25">
        <v>252.87899999999996</v>
      </c>
      <c r="E19" s="25">
        <v>1618.205</v>
      </c>
    </row>
    <row r="20" spans="1:4" ht="21.75" customHeight="1">
      <c r="A20" s="26" t="s">
        <v>8</v>
      </c>
      <c r="C20" s="27"/>
      <c r="D20" s="27"/>
    </row>
    <row r="21" spans="1:4" ht="21.75" customHeight="1">
      <c r="A21" s="26" t="s">
        <v>9</v>
      </c>
      <c r="C21" s="27"/>
      <c r="D21" s="27"/>
    </row>
    <row r="22" spans="1:4" ht="21.75" customHeight="1">
      <c r="A22" s="28" t="s">
        <v>18</v>
      </c>
      <c r="C22" s="27"/>
      <c r="D22" s="27"/>
    </row>
    <row r="23" spans="1:4" ht="21.75" customHeight="1">
      <c r="A23" s="28" t="s">
        <v>19</v>
      </c>
      <c r="C23" s="27"/>
      <c r="D23" s="27"/>
    </row>
    <row r="24" spans="1:4" ht="21.75" customHeight="1">
      <c r="A24" s="29" t="s">
        <v>20</v>
      </c>
      <c r="C24" s="27"/>
      <c r="D24" s="27"/>
    </row>
    <row r="25" spans="1:4" ht="21.75" customHeight="1">
      <c r="A25" s="30" t="s">
        <v>59</v>
      </c>
      <c r="C25" s="27"/>
      <c r="D25" s="27"/>
    </row>
    <row r="26" spans="1:4" ht="21.75" customHeight="1">
      <c r="A26" s="30" t="s">
        <v>57</v>
      </c>
      <c r="C26" s="27"/>
      <c r="D26" s="27"/>
    </row>
    <row r="27" spans="1:4" ht="21.75" customHeight="1">
      <c r="A27" s="30" t="s">
        <v>58</v>
      </c>
      <c r="C27" s="27"/>
      <c r="D27" s="27"/>
    </row>
    <row r="28" spans="1:3" ht="21.75" customHeight="1">
      <c r="A28" s="30" t="s">
        <v>21</v>
      </c>
      <c r="C28" s="27"/>
    </row>
    <row r="29" ht="21.75" customHeight="1">
      <c r="A29" s="30" t="s">
        <v>22</v>
      </c>
    </row>
    <row r="30" ht="21.75" customHeight="1">
      <c r="A30" s="30"/>
    </row>
    <row r="31" spans="1:5" ht="21.75" customHeight="1">
      <c r="A31" s="213" t="s">
        <v>1</v>
      </c>
      <c r="B31" s="213"/>
      <c r="C31" s="213"/>
      <c r="D31" s="213"/>
      <c r="E31" s="213"/>
    </row>
    <row r="32" spans="1:5" ht="21.75" customHeight="1">
      <c r="A32" s="213" t="s">
        <v>4</v>
      </c>
      <c r="B32" s="213"/>
      <c r="C32" s="213"/>
      <c r="D32" s="213"/>
      <c r="E32" s="213"/>
    </row>
    <row r="33" spans="1:5" ht="21.75" customHeight="1">
      <c r="A33" s="213" t="s">
        <v>0</v>
      </c>
      <c r="B33" s="213"/>
      <c r="C33" s="213"/>
      <c r="D33" s="213"/>
      <c r="E33" s="213"/>
    </row>
    <row r="34" spans="1:5" ht="21.75" customHeight="1">
      <c r="A34" s="214" t="s">
        <v>23</v>
      </c>
      <c r="B34" s="214"/>
      <c r="C34" s="214"/>
      <c r="D34" s="214"/>
      <c r="E34" s="214"/>
    </row>
    <row r="35" spans="1:4" ht="21.75" customHeight="1">
      <c r="A35" s="3"/>
      <c r="C35" s="31"/>
      <c r="D35" s="31"/>
    </row>
    <row r="36" spans="1:4" s="77" customFormat="1" ht="21.75" customHeight="1" thickBot="1">
      <c r="A36" s="86" t="s">
        <v>93</v>
      </c>
      <c r="C36" s="78"/>
      <c r="D36" s="78"/>
    </row>
    <row r="37" spans="1:5" s="77" customFormat="1" ht="20.25">
      <c r="A37" s="79"/>
      <c r="B37" s="209" t="s">
        <v>2</v>
      </c>
      <c r="C37" s="80" t="s">
        <v>3</v>
      </c>
      <c r="D37" s="211" t="s">
        <v>6</v>
      </c>
      <c r="E37" s="80" t="s">
        <v>3</v>
      </c>
    </row>
    <row r="38" spans="1:5" s="77" customFormat="1" ht="21" thickBot="1">
      <c r="A38" s="81"/>
      <c r="B38" s="210"/>
      <c r="C38" s="82" t="s">
        <v>7</v>
      </c>
      <c r="D38" s="212"/>
      <c r="E38" s="82" t="s">
        <v>15</v>
      </c>
    </row>
    <row r="39" spans="1:5" s="77" customFormat="1" ht="30" customHeight="1">
      <c r="A39" s="83" t="s">
        <v>24</v>
      </c>
      <c r="B39" s="84" t="s">
        <v>25</v>
      </c>
      <c r="C39" s="85">
        <v>3077.38</v>
      </c>
      <c r="D39" s="85">
        <v>3005.14</v>
      </c>
      <c r="E39" s="85">
        <v>4270.9738</v>
      </c>
    </row>
    <row r="40" spans="1:5" ht="30" customHeight="1">
      <c r="A40" s="11" t="s">
        <v>26</v>
      </c>
      <c r="B40" s="63" t="s">
        <v>27</v>
      </c>
      <c r="C40" s="32"/>
      <c r="D40" s="13"/>
      <c r="E40" s="64"/>
    </row>
    <row r="41" spans="1:5" ht="30" customHeight="1">
      <c r="A41" s="11" t="s">
        <v>28</v>
      </c>
      <c r="B41" s="63" t="s">
        <v>29</v>
      </c>
      <c r="C41" s="32">
        <v>63.57</v>
      </c>
      <c r="D41" s="32">
        <v>63.57</v>
      </c>
      <c r="E41" s="13">
        <v>63.57</v>
      </c>
    </row>
    <row r="42" spans="1:5" ht="30" customHeight="1">
      <c r="A42" s="11" t="s">
        <v>30</v>
      </c>
      <c r="B42" s="63" t="s">
        <v>31</v>
      </c>
      <c r="C42" s="32">
        <v>17.62</v>
      </c>
      <c r="D42" s="32">
        <v>17.62</v>
      </c>
      <c r="E42" s="13">
        <v>17.62</v>
      </c>
    </row>
    <row r="43" spans="1:5" ht="30" customHeight="1">
      <c r="A43" s="16" t="s">
        <v>32</v>
      </c>
      <c r="B43" s="65" t="s">
        <v>33</v>
      </c>
      <c r="C43" s="66"/>
      <c r="D43" s="67"/>
      <c r="E43" s="68"/>
    </row>
    <row r="44" spans="1:5" ht="30" customHeight="1">
      <c r="A44" s="11" t="s">
        <v>34</v>
      </c>
      <c r="B44" s="69" t="s">
        <v>53</v>
      </c>
      <c r="C44" s="32">
        <v>192.71</v>
      </c>
      <c r="D44" s="13">
        <v>181.37</v>
      </c>
      <c r="E44" s="64" t="s">
        <v>16</v>
      </c>
    </row>
    <row r="45" spans="1:5" ht="30" customHeight="1">
      <c r="A45" s="16" t="s">
        <v>35</v>
      </c>
      <c r="B45" s="65" t="s">
        <v>36</v>
      </c>
      <c r="C45" s="66"/>
      <c r="D45" s="67"/>
      <c r="E45" s="64"/>
    </row>
    <row r="46" spans="1:5" ht="30" customHeight="1">
      <c r="A46" s="11" t="s">
        <v>37</v>
      </c>
      <c r="B46" s="69" t="s">
        <v>54</v>
      </c>
      <c r="C46" s="32">
        <v>283.39</v>
      </c>
      <c r="D46" s="13">
        <v>272.05</v>
      </c>
      <c r="E46" s="64" t="s">
        <v>16</v>
      </c>
    </row>
    <row r="47" spans="1:5" ht="30" customHeight="1">
      <c r="A47" s="11" t="s">
        <v>38</v>
      </c>
      <c r="B47" s="69" t="s">
        <v>39</v>
      </c>
      <c r="C47" s="32" t="s">
        <v>17</v>
      </c>
      <c r="D47" s="13"/>
      <c r="E47" s="64" t="s">
        <v>17</v>
      </c>
    </row>
    <row r="48" spans="1:5" ht="30" customHeight="1">
      <c r="A48" s="11" t="s">
        <v>40</v>
      </c>
      <c r="B48" s="69" t="s">
        <v>55</v>
      </c>
      <c r="C48" s="32"/>
      <c r="D48" s="13"/>
      <c r="E48" s="64"/>
    </row>
    <row r="49" spans="1:5" ht="30" customHeight="1" thickBot="1">
      <c r="A49" s="23" t="s">
        <v>41</v>
      </c>
      <c r="B49" s="70" t="s">
        <v>56</v>
      </c>
      <c r="C49" s="71">
        <v>1170.345</v>
      </c>
      <c r="D49" s="72">
        <v>252.87899999999996</v>
      </c>
      <c r="E49" s="73">
        <v>1618.205</v>
      </c>
    </row>
    <row r="50" spans="1:4" ht="21.75" customHeight="1">
      <c r="A50" s="26" t="s">
        <v>8</v>
      </c>
      <c r="C50" s="37"/>
      <c r="D50" s="38"/>
    </row>
    <row r="51" spans="1:4" ht="21.75" customHeight="1">
      <c r="A51" s="26" t="s">
        <v>9</v>
      </c>
      <c r="C51" s="37"/>
      <c r="D51" s="37"/>
    </row>
    <row r="52" spans="1:4" ht="21.75" customHeight="1">
      <c r="A52" s="28" t="s">
        <v>18</v>
      </c>
      <c r="C52" s="37"/>
      <c r="D52" s="38"/>
    </row>
    <row r="53" spans="1:4" ht="21.75" customHeight="1">
      <c r="A53" s="28" t="s">
        <v>19</v>
      </c>
      <c r="C53" s="37"/>
      <c r="D53" s="38"/>
    </row>
    <row r="54" spans="1:4" ht="21.75" customHeight="1">
      <c r="A54" s="29" t="s">
        <v>20</v>
      </c>
      <c r="C54" s="37"/>
      <c r="D54" s="38"/>
    </row>
    <row r="55" spans="1:4" ht="21.75" customHeight="1">
      <c r="A55" s="30" t="s">
        <v>59</v>
      </c>
      <c r="C55" s="37"/>
      <c r="D55" s="38"/>
    </row>
    <row r="56" spans="1:4" ht="21.75" customHeight="1">
      <c r="A56" s="30" t="s">
        <v>57</v>
      </c>
      <c r="C56" s="37"/>
      <c r="D56" s="38"/>
    </row>
    <row r="57" spans="1:4" ht="21.75" customHeight="1">
      <c r="A57" s="30" t="s">
        <v>58</v>
      </c>
      <c r="C57" s="37"/>
      <c r="D57" s="38"/>
    </row>
    <row r="58" spans="1:4" ht="21.75" customHeight="1">
      <c r="A58" s="30" t="s">
        <v>21</v>
      </c>
      <c r="C58" s="37"/>
      <c r="D58" s="38"/>
    </row>
    <row r="59" spans="1:4" ht="21.75" customHeight="1">
      <c r="A59" s="30" t="s">
        <v>22</v>
      </c>
      <c r="C59" s="37"/>
      <c r="D59" s="38"/>
    </row>
    <row r="60" spans="1:4" ht="21.75" customHeight="1">
      <c r="A60" s="30"/>
      <c r="C60" s="37"/>
      <c r="D60" s="37"/>
    </row>
    <row r="61" spans="1:5" ht="21.75" customHeight="1" hidden="1">
      <c r="A61" s="213" t="s">
        <v>1</v>
      </c>
      <c r="B61" s="213"/>
      <c r="C61" s="213"/>
      <c r="D61" s="213"/>
      <c r="E61" s="60"/>
    </row>
    <row r="62" spans="1:5" ht="21.75" customHeight="1" hidden="1">
      <c r="A62" s="213" t="s">
        <v>4</v>
      </c>
      <c r="B62" s="213"/>
      <c r="C62" s="213"/>
      <c r="D62" s="213"/>
      <c r="E62" s="60"/>
    </row>
    <row r="63" spans="1:6" ht="21.75" customHeight="1" hidden="1">
      <c r="A63" s="219" t="s">
        <v>5</v>
      </c>
      <c r="B63" s="219"/>
      <c r="C63" s="219"/>
      <c r="D63" s="219"/>
      <c r="E63" s="61"/>
      <c r="F63" s="74"/>
    </row>
    <row r="64" spans="1:4" ht="21.75" customHeight="1" hidden="1">
      <c r="A64" s="3"/>
      <c r="C64" s="31"/>
      <c r="D64" s="31"/>
    </row>
    <row r="65" spans="1:4" ht="21.75" customHeight="1" hidden="1" thickBot="1">
      <c r="A65" s="5" t="s">
        <v>91</v>
      </c>
      <c r="C65" s="31"/>
      <c r="D65" s="31"/>
    </row>
    <row r="66" spans="1:4" ht="20.25" hidden="1">
      <c r="A66" s="6"/>
      <c r="B66" s="215" t="s">
        <v>2</v>
      </c>
      <c r="C66" s="7" t="s">
        <v>3</v>
      </c>
      <c r="D66" s="217" t="s">
        <v>6</v>
      </c>
    </row>
    <row r="67" spans="1:4" ht="21" hidden="1" thickBot="1">
      <c r="A67" s="8"/>
      <c r="B67" s="216"/>
      <c r="C67" s="9" t="s">
        <v>7</v>
      </c>
      <c r="D67" s="218"/>
    </row>
    <row r="68" spans="1:4" ht="30" customHeight="1" hidden="1">
      <c r="A68" s="10" t="s">
        <v>24</v>
      </c>
      <c r="B68" s="39" t="s">
        <v>42</v>
      </c>
      <c r="C68" s="40"/>
      <c r="D68" s="41"/>
    </row>
    <row r="69" spans="1:4" ht="30" customHeight="1" hidden="1">
      <c r="A69" s="11" t="s">
        <v>26</v>
      </c>
      <c r="B69" s="42" t="s">
        <v>43</v>
      </c>
      <c r="C69" s="43"/>
      <c r="D69" s="44"/>
    </row>
    <row r="70" spans="1:4" ht="30" customHeight="1" hidden="1">
      <c r="A70" s="11" t="s">
        <v>28</v>
      </c>
      <c r="B70" s="42" t="s">
        <v>44</v>
      </c>
      <c r="C70" s="32"/>
      <c r="D70" s="13"/>
    </row>
    <row r="71" spans="1:4" ht="30" customHeight="1" hidden="1">
      <c r="A71" s="11" t="s">
        <v>30</v>
      </c>
      <c r="B71" s="42" t="s">
        <v>45</v>
      </c>
      <c r="C71" s="43"/>
      <c r="D71" s="44"/>
    </row>
    <row r="72" spans="1:4" ht="30" customHeight="1" hidden="1">
      <c r="A72" s="11" t="s">
        <v>32</v>
      </c>
      <c r="B72" s="42" t="s">
        <v>46</v>
      </c>
      <c r="C72" s="43"/>
      <c r="D72" s="44"/>
    </row>
    <row r="73" spans="1:4" ht="30" customHeight="1" hidden="1">
      <c r="A73" s="16" t="s">
        <v>34</v>
      </c>
      <c r="B73" s="45" t="s">
        <v>47</v>
      </c>
      <c r="C73" s="33"/>
      <c r="D73" s="18"/>
    </row>
    <row r="74" spans="1:4" ht="30" customHeight="1" hidden="1">
      <c r="A74" s="11" t="s">
        <v>35</v>
      </c>
      <c r="B74" s="46" t="s">
        <v>48</v>
      </c>
      <c r="C74" s="34"/>
      <c r="D74" s="15"/>
    </row>
    <row r="75" spans="1:4" ht="30" customHeight="1" hidden="1">
      <c r="A75" s="11" t="s">
        <v>37</v>
      </c>
      <c r="B75" s="46" t="s">
        <v>49</v>
      </c>
      <c r="C75" s="34"/>
      <c r="D75" s="47"/>
    </row>
    <row r="76" spans="1:4" ht="30" customHeight="1" hidden="1">
      <c r="A76" s="11" t="s">
        <v>38</v>
      </c>
      <c r="B76" s="46" t="s">
        <v>50</v>
      </c>
      <c r="C76" s="36"/>
      <c r="D76" s="15"/>
    </row>
    <row r="77" spans="1:4" ht="30" customHeight="1" hidden="1">
      <c r="A77" s="11" t="s">
        <v>40</v>
      </c>
      <c r="B77" s="46" t="s">
        <v>51</v>
      </c>
      <c r="C77" s="35"/>
      <c r="D77" s="21"/>
    </row>
    <row r="78" spans="1:4" ht="30" customHeight="1" hidden="1" thickBot="1">
      <c r="A78" s="48" t="s">
        <v>41</v>
      </c>
      <c r="B78" s="49" t="s">
        <v>52</v>
      </c>
      <c r="C78" s="50"/>
      <c r="D78" s="51"/>
    </row>
    <row r="79" ht="21.75" customHeight="1" hidden="1">
      <c r="A79" s="26" t="s">
        <v>10</v>
      </c>
    </row>
    <row r="80" ht="21.75" customHeight="1" hidden="1">
      <c r="A80" s="26" t="s">
        <v>11</v>
      </c>
    </row>
    <row r="81" ht="21.75" customHeight="1" hidden="1">
      <c r="A81" s="52" t="s">
        <v>12</v>
      </c>
    </row>
    <row r="82" ht="21.75" customHeight="1" hidden="1">
      <c r="A82" s="52" t="s">
        <v>13</v>
      </c>
    </row>
  </sheetData>
  <sheetProtection/>
  <mergeCells count="17">
    <mergeCell ref="D7:D8"/>
    <mergeCell ref="B37:B38"/>
    <mergeCell ref="D37:D38"/>
    <mergeCell ref="A31:E31"/>
    <mergeCell ref="A32:E32"/>
    <mergeCell ref="A33:E33"/>
    <mergeCell ref="A34:E34"/>
    <mergeCell ref="A1:E1"/>
    <mergeCell ref="A2:E2"/>
    <mergeCell ref="A3:E3"/>
    <mergeCell ref="A4:E4"/>
    <mergeCell ref="B66:B67"/>
    <mergeCell ref="D66:D67"/>
    <mergeCell ref="A61:D61"/>
    <mergeCell ref="A62:D62"/>
    <mergeCell ref="A63:D63"/>
    <mergeCell ref="B7:B8"/>
  </mergeCells>
  <printOptions horizontalCentered="1" verticalCentered="1"/>
  <pageMargins left="0.75" right="0.75" top="1" bottom="1" header="0" footer="0"/>
  <pageSetup horizontalDpi="600" verticalDpi="600" orientation="portrait" scale="30" r:id="rId1"/>
  <rowBreaks count="2" manualBreakCount="2">
    <brk id="29" max="4" man="1"/>
    <brk id="60" max="4" man="1"/>
  </rowBreaks>
</worksheet>
</file>

<file path=xl/worksheets/sheet2.xml><?xml version="1.0" encoding="utf-8"?>
<worksheet xmlns="http://schemas.openxmlformats.org/spreadsheetml/2006/main" xmlns:r="http://schemas.openxmlformats.org/officeDocument/2006/relationships">
  <dimension ref="A1:IV90"/>
  <sheetViews>
    <sheetView showGridLines="0" tabSelected="1" zoomScale="50" zoomScaleNormal="50" zoomScaleSheetLayoutView="40" zoomScalePageLayoutView="0" workbookViewId="0" topLeftCell="A1">
      <selection activeCell="A3" sqref="A3:E3"/>
    </sheetView>
  </sheetViews>
  <sheetFormatPr defaultColWidth="11.421875" defaultRowHeight="12.75"/>
  <cols>
    <col min="1" max="1" width="5.28125" style="111" customWidth="1"/>
    <col min="2" max="2" width="104.140625" style="111" customWidth="1"/>
    <col min="3" max="3" width="45.8515625" style="111" customWidth="1"/>
    <col min="4" max="4" width="30.421875" style="111" customWidth="1"/>
    <col min="5" max="5" width="34.7109375" style="111" customWidth="1"/>
    <col min="6" max="16384" width="11.421875" style="111" customWidth="1"/>
  </cols>
  <sheetData>
    <row r="1" spans="1:5" s="89" customFormat="1" ht="21.75" customHeight="1">
      <c r="A1" s="196" t="s">
        <v>1</v>
      </c>
      <c r="B1" s="196"/>
      <c r="C1" s="196"/>
      <c r="D1" s="196"/>
      <c r="E1" s="196"/>
    </row>
    <row r="2" spans="1:5" s="89" customFormat="1" ht="21.75" customHeight="1">
      <c r="A2" s="196" t="s">
        <v>4</v>
      </c>
      <c r="B2" s="196"/>
      <c r="C2" s="196"/>
      <c r="D2" s="196"/>
      <c r="E2" s="196"/>
    </row>
    <row r="3" spans="1:8" s="89" customFormat="1" ht="21.75" customHeight="1">
      <c r="A3" s="196" t="s">
        <v>92</v>
      </c>
      <c r="B3" s="196"/>
      <c r="C3" s="196"/>
      <c r="D3" s="196"/>
      <c r="E3" s="196"/>
      <c r="F3" s="90"/>
      <c r="G3" s="90"/>
      <c r="H3" s="90"/>
    </row>
    <row r="4" spans="1:8" s="89" customFormat="1" ht="21.75" customHeight="1">
      <c r="A4" s="197" t="s">
        <v>14</v>
      </c>
      <c r="B4" s="197"/>
      <c r="C4" s="197"/>
      <c r="D4" s="197"/>
      <c r="E4" s="197"/>
      <c r="F4" s="90"/>
      <c r="G4" s="90"/>
      <c r="H4" s="90"/>
    </row>
    <row r="5" spans="1:4" s="89" customFormat="1" ht="21.75" customHeight="1">
      <c r="A5" s="91"/>
      <c r="C5" s="92"/>
      <c r="D5" s="92"/>
    </row>
    <row r="6" spans="1:4" s="94" customFormat="1" ht="21.75" customHeight="1" thickBot="1">
      <c r="A6" s="93" t="s">
        <v>112</v>
      </c>
      <c r="C6" s="95"/>
      <c r="D6" s="95"/>
    </row>
    <row r="7" spans="1:5" s="98" customFormat="1" ht="20.25" thickTop="1">
      <c r="A7" s="96"/>
      <c r="B7" s="205" t="s">
        <v>2</v>
      </c>
      <c r="C7" s="97" t="s">
        <v>3</v>
      </c>
      <c r="D7" s="207" t="s">
        <v>6</v>
      </c>
      <c r="E7" s="97" t="s">
        <v>3</v>
      </c>
    </row>
    <row r="8" spans="1:5" s="98" customFormat="1" ht="20.25" thickBot="1">
      <c r="A8" s="99"/>
      <c r="B8" s="206"/>
      <c r="C8" s="100" t="s">
        <v>101</v>
      </c>
      <c r="D8" s="208"/>
      <c r="E8" s="100" t="s">
        <v>102</v>
      </c>
    </row>
    <row r="9" spans="1:5" s="104" customFormat="1" ht="12" customHeight="1" thickBot="1" thickTop="1">
      <c r="A9" s="101"/>
      <c r="B9" s="102"/>
      <c r="C9" s="103"/>
      <c r="D9" s="102"/>
      <c r="E9" s="103"/>
    </row>
    <row r="10" spans="1:5" s="104" customFormat="1" ht="30" customHeight="1" thickTop="1">
      <c r="A10" s="186" t="s">
        <v>24</v>
      </c>
      <c r="B10" s="106" t="s">
        <v>25</v>
      </c>
      <c r="C10" s="107">
        <v>3494.7</v>
      </c>
      <c r="D10" s="107">
        <v>3337.88</v>
      </c>
      <c r="E10" s="107">
        <v>4433.77</v>
      </c>
    </row>
    <row r="11" spans="1:5" ht="30" customHeight="1">
      <c r="A11" s="187" t="s">
        <v>26</v>
      </c>
      <c r="B11" s="109" t="s">
        <v>95</v>
      </c>
      <c r="C11" s="110"/>
      <c r="D11" s="110"/>
      <c r="E11" s="110"/>
    </row>
    <row r="12" spans="1:5" ht="30" customHeight="1">
      <c r="A12" s="187" t="s">
        <v>28</v>
      </c>
      <c r="B12" s="112" t="s">
        <v>29</v>
      </c>
      <c r="C12" s="110">
        <v>63.570286584</v>
      </c>
      <c r="D12" s="110">
        <v>63.570286584</v>
      </c>
      <c r="E12" s="110">
        <v>63.570286584</v>
      </c>
    </row>
    <row r="13" spans="1:5" ht="30" customHeight="1">
      <c r="A13" s="187" t="s">
        <v>30</v>
      </c>
      <c r="B13" s="112" t="s">
        <v>31</v>
      </c>
      <c r="C13" s="113">
        <v>17.615327999999998</v>
      </c>
      <c r="D13" s="113">
        <v>17.615327999999998</v>
      </c>
      <c r="E13" s="113">
        <v>17.615327999999998</v>
      </c>
    </row>
    <row r="14" spans="1:5" s="118" customFormat="1" ht="30" customHeight="1">
      <c r="A14" s="188" t="s">
        <v>32</v>
      </c>
      <c r="B14" s="115" t="s">
        <v>33</v>
      </c>
      <c r="C14" s="116"/>
      <c r="D14" s="116"/>
      <c r="E14" s="117"/>
    </row>
    <row r="15" spans="1:5" ht="30" customHeight="1">
      <c r="A15" s="187" t="s">
        <v>34</v>
      </c>
      <c r="B15" s="119" t="s">
        <v>53</v>
      </c>
      <c r="C15" s="120">
        <v>214.16430000000005</v>
      </c>
      <c r="D15" s="120">
        <v>224.36260000000004</v>
      </c>
      <c r="E15" s="121" t="s">
        <v>16</v>
      </c>
    </row>
    <row r="16" spans="1:5" ht="30" customHeight="1">
      <c r="A16" s="189" t="s">
        <v>35</v>
      </c>
      <c r="B16" s="119" t="s">
        <v>56</v>
      </c>
      <c r="C16" s="122">
        <v>1128.38625</v>
      </c>
      <c r="D16" s="120"/>
      <c r="E16" s="122">
        <v>1557.9315000000001</v>
      </c>
    </row>
    <row r="17" spans="1:5" s="118" customFormat="1" ht="30" customHeight="1">
      <c r="A17" s="190" t="s">
        <v>37</v>
      </c>
      <c r="B17" s="115" t="s">
        <v>36</v>
      </c>
      <c r="C17" s="116" t="s">
        <v>17</v>
      </c>
      <c r="D17" s="116"/>
      <c r="E17" s="116" t="s">
        <v>17</v>
      </c>
    </row>
    <row r="18" spans="1:5" ht="30" customHeight="1">
      <c r="A18" s="189" t="s">
        <v>38</v>
      </c>
      <c r="B18" s="119" t="s">
        <v>54</v>
      </c>
      <c r="C18" s="113">
        <v>370</v>
      </c>
      <c r="D18" s="113">
        <v>370</v>
      </c>
      <c r="E18" s="121" t="s">
        <v>16</v>
      </c>
    </row>
    <row r="19" spans="1:5" ht="30" customHeight="1">
      <c r="A19" s="189" t="s">
        <v>40</v>
      </c>
      <c r="B19" s="119" t="s">
        <v>39</v>
      </c>
      <c r="C19" s="191" t="s">
        <v>106</v>
      </c>
      <c r="D19" s="120" t="s">
        <v>96</v>
      </c>
      <c r="E19" s="192" t="s">
        <v>106</v>
      </c>
    </row>
    <row r="20" spans="1:5" ht="30" customHeight="1">
      <c r="A20" s="189" t="s">
        <v>41</v>
      </c>
      <c r="B20" s="119" t="s">
        <v>55</v>
      </c>
      <c r="C20" s="122"/>
      <c r="D20" s="122"/>
      <c r="E20" s="121"/>
    </row>
    <row r="21" spans="1:5" ht="30" customHeight="1" thickBot="1">
      <c r="A21" s="193" t="s">
        <v>107</v>
      </c>
      <c r="B21" s="124" t="s">
        <v>56</v>
      </c>
      <c r="C21" s="194"/>
      <c r="D21" s="125">
        <v>287.2188</v>
      </c>
      <c r="E21" s="195"/>
    </row>
    <row r="22" spans="1:5" ht="12" customHeight="1" thickTop="1">
      <c r="A22" s="126"/>
      <c r="B22" s="127"/>
      <c r="C22" s="128"/>
      <c r="D22" s="128"/>
      <c r="E22" s="128"/>
    </row>
    <row r="23" spans="1:4" s="89" customFormat="1" ht="20.25">
      <c r="A23" s="129" t="s">
        <v>8</v>
      </c>
      <c r="C23" s="130"/>
      <c r="D23" s="130"/>
    </row>
    <row r="24" spans="1:4" s="89" customFormat="1" ht="20.25">
      <c r="A24" s="129" t="s">
        <v>9</v>
      </c>
      <c r="C24" s="130"/>
      <c r="D24" s="130"/>
    </row>
    <row r="25" spans="1:4" s="89" customFormat="1" ht="20.25">
      <c r="A25" s="131" t="s">
        <v>18</v>
      </c>
      <c r="C25" s="130"/>
      <c r="D25" s="130"/>
    </row>
    <row r="26" spans="1:4" s="89" customFormat="1" ht="20.25">
      <c r="A26" s="131" t="s">
        <v>19</v>
      </c>
      <c r="C26" s="130"/>
      <c r="D26" s="130"/>
    </row>
    <row r="27" spans="1:4" s="89" customFormat="1" ht="20.25">
      <c r="A27" s="132" t="s">
        <v>20</v>
      </c>
      <c r="C27" s="130"/>
      <c r="D27" s="130"/>
    </row>
    <row r="28" spans="1:4" s="89" customFormat="1" ht="20.25">
      <c r="A28" s="133" t="s">
        <v>59</v>
      </c>
      <c r="C28" s="130"/>
      <c r="D28" s="130"/>
    </row>
    <row r="29" spans="1:4" s="89" customFormat="1" ht="20.25">
      <c r="A29" s="133" t="s">
        <v>57</v>
      </c>
      <c r="C29" s="130"/>
      <c r="D29" s="130"/>
    </row>
    <row r="30" spans="1:4" s="89" customFormat="1" ht="20.25">
      <c r="A30" s="133" t="s">
        <v>58</v>
      </c>
      <c r="C30" s="130"/>
      <c r="D30" s="130"/>
    </row>
    <row r="31" spans="1:3" s="89" customFormat="1" ht="20.25">
      <c r="A31" s="133" t="s">
        <v>21</v>
      </c>
      <c r="C31" s="130"/>
    </row>
    <row r="32" spans="1:256" s="89" customFormat="1" ht="20.25">
      <c r="A32" s="198" t="s">
        <v>108</v>
      </c>
      <c r="B32" s="198"/>
      <c r="C32" s="198"/>
      <c r="D32" s="198"/>
      <c r="E32" s="198"/>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c r="EO32" s="129"/>
      <c r="EP32" s="129"/>
      <c r="EQ32" s="129"/>
      <c r="ER32" s="129"/>
      <c r="ES32" s="129"/>
      <c r="ET32" s="129"/>
      <c r="EU32" s="129"/>
      <c r="EV32" s="129"/>
      <c r="EW32" s="129"/>
      <c r="EX32" s="129"/>
      <c r="EY32" s="129"/>
      <c r="EZ32" s="129"/>
      <c r="FA32" s="129"/>
      <c r="FB32" s="129"/>
      <c r="FC32" s="129"/>
      <c r="FD32" s="129"/>
      <c r="FE32" s="129"/>
      <c r="FF32" s="129"/>
      <c r="FG32" s="129"/>
      <c r="FH32" s="129"/>
      <c r="FI32" s="129"/>
      <c r="FJ32" s="129"/>
      <c r="FK32" s="129"/>
      <c r="FL32" s="129"/>
      <c r="FM32" s="129"/>
      <c r="FN32" s="129"/>
      <c r="FO32" s="129"/>
      <c r="FP32" s="129"/>
      <c r="FQ32" s="129"/>
      <c r="FR32" s="129"/>
      <c r="FS32" s="129"/>
      <c r="FT32" s="129"/>
      <c r="FU32" s="129"/>
      <c r="FV32" s="129"/>
      <c r="FW32" s="129"/>
      <c r="FX32" s="129"/>
      <c r="FY32" s="129"/>
      <c r="FZ32" s="129"/>
      <c r="GA32" s="129"/>
      <c r="GB32" s="129"/>
      <c r="GC32" s="129"/>
      <c r="GD32" s="129"/>
      <c r="GE32" s="129"/>
      <c r="GF32" s="129"/>
      <c r="GG32" s="129"/>
      <c r="GH32" s="129"/>
      <c r="GI32" s="129"/>
      <c r="GJ32" s="129"/>
      <c r="GK32" s="129"/>
      <c r="GL32" s="129"/>
      <c r="GM32" s="129"/>
      <c r="GN32" s="129"/>
      <c r="GO32" s="129"/>
      <c r="GP32" s="129"/>
      <c r="GQ32" s="129"/>
      <c r="GR32" s="129"/>
      <c r="GS32" s="129"/>
      <c r="GT32" s="129"/>
      <c r="GU32" s="129"/>
      <c r="GV32" s="129"/>
      <c r="GW32" s="129"/>
      <c r="GX32" s="129"/>
      <c r="GY32" s="129"/>
      <c r="GZ32" s="129"/>
      <c r="HA32" s="129"/>
      <c r="HB32" s="129"/>
      <c r="HC32" s="129"/>
      <c r="HD32" s="129"/>
      <c r="HE32" s="129"/>
      <c r="HF32" s="129"/>
      <c r="HG32" s="129"/>
      <c r="HH32" s="129"/>
      <c r="HI32" s="129"/>
      <c r="HJ32" s="129"/>
      <c r="HK32" s="129"/>
      <c r="HL32" s="129"/>
      <c r="HM32" s="129"/>
      <c r="HN32" s="129"/>
      <c r="HO32" s="129"/>
      <c r="HP32" s="129"/>
      <c r="HQ32" s="129"/>
      <c r="HR32" s="129"/>
      <c r="HS32" s="129"/>
      <c r="HT32" s="129"/>
      <c r="HU32" s="129"/>
      <c r="HV32" s="129"/>
      <c r="HW32" s="129"/>
      <c r="HX32" s="129"/>
      <c r="HY32" s="129"/>
      <c r="HZ32" s="129"/>
      <c r="IA32" s="129"/>
      <c r="IB32" s="129"/>
      <c r="IC32" s="129"/>
      <c r="ID32" s="129"/>
      <c r="IE32" s="129"/>
      <c r="IF32" s="129"/>
      <c r="IG32" s="129"/>
      <c r="IH32" s="129"/>
      <c r="II32" s="129"/>
      <c r="IJ32" s="129"/>
      <c r="IK32" s="129"/>
      <c r="IL32" s="129"/>
      <c r="IM32" s="129"/>
      <c r="IN32" s="129"/>
      <c r="IO32" s="129"/>
      <c r="IP32" s="129"/>
      <c r="IQ32" s="129"/>
      <c r="IR32" s="129"/>
      <c r="IS32" s="129"/>
      <c r="IT32" s="129"/>
      <c r="IU32" s="129"/>
      <c r="IV32" s="129"/>
    </row>
    <row r="33" s="89" customFormat="1" ht="20.25">
      <c r="A33" s="129" t="s">
        <v>109</v>
      </c>
    </row>
    <row r="34" ht="21.75" customHeight="1">
      <c r="A34" s="134"/>
    </row>
    <row r="35" spans="1:5" s="89" customFormat="1" ht="21.75" customHeight="1">
      <c r="A35" s="196" t="s">
        <v>1</v>
      </c>
      <c r="B35" s="196"/>
      <c r="C35" s="196"/>
      <c r="D35" s="196"/>
      <c r="E35" s="196"/>
    </row>
    <row r="36" spans="1:5" s="89" customFormat="1" ht="21.75" customHeight="1">
      <c r="A36" s="196" t="s">
        <v>4</v>
      </c>
      <c r="B36" s="196"/>
      <c r="C36" s="196"/>
      <c r="D36" s="196"/>
      <c r="E36" s="196"/>
    </row>
    <row r="37" spans="1:5" s="89" customFormat="1" ht="21.75" customHeight="1">
      <c r="A37" s="196" t="s">
        <v>0</v>
      </c>
      <c r="B37" s="196"/>
      <c r="C37" s="196"/>
      <c r="D37" s="196"/>
      <c r="E37" s="196"/>
    </row>
    <row r="38" spans="1:5" s="89" customFormat="1" ht="21.75" customHeight="1">
      <c r="A38" s="197" t="s">
        <v>23</v>
      </c>
      <c r="B38" s="197"/>
      <c r="C38" s="197"/>
      <c r="D38" s="197"/>
      <c r="E38" s="197"/>
    </row>
    <row r="39" spans="1:4" s="89" customFormat="1" ht="21.75" customHeight="1">
      <c r="A39" s="91"/>
      <c r="C39" s="135"/>
      <c r="D39" s="135"/>
    </row>
    <row r="40" spans="1:4" s="94" customFormat="1" ht="21.75" customHeight="1" thickBot="1">
      <c r="A40" s="93" t="s">
        <v>112</v>
      </c>
      <c r="C40" s="95"/>
      <c r="D40" s="95"/>
    </row>
    <row r="41" spans="1:5" s="98" customFormat="1" ht="20.25" thickTop="1">
      <c r="A41" s="96"/>
      <c r="B41" s="205" t="s">
        <v>2</v>
      </c>
      <c r="C41" s="97" t="s">
        <v>3</v>
      </c>
      <c r="D41" s="207" t="s">
        <v>6</v>
      </c>
      <c r="E41" s="97" t="s">
        <v>3</v>
      </c>
    </row>
    <row r="42" spans="1:5" s="98" customFormat="1" ht="20.25" thickBot="1">
      <c r="A42" s="99"/>
      <c r="B42" s="206"/>
      <c r="C42" s="100" t="s">
        <v>103</v>
      </c>
      <c r="D42" s="208"/>
      <c r="E42" s="100" t="s">
        <v>102</v>
      </c>
    </row>
    <row r="43" spans="1:5" s="104" customFormat="1" ht="12" customHeight="1" thickBot="1" thickTop="1">
      <c r="A43" s="101"/>
      <c r="B43" s="102"/>
      <c r="C43" s="103"/>
      <c r="D43" s="102"/>
      <c r="E43" s="103"/>
    </row>
    <row r="44" spans="1:5" s="104" customFormat="1" ht="30" customHeight="1" thickTop="1">
      <c r="A44" s="186" t="s">
        <v>24</v>
      </c>
      <c r="B44" s="136" t="s">
        <v>25</v>
      </c>
      <c r="C44" s="137">
        <v>3494.7</v>
      </c>
      <c r="D44" s="137">
        <v>3337.88</v>
      </c>
      <c r="E44" s="137">
        <v>4433.77</v>
      </c>
    </row>
    <row r="45" spans="1:5" ht="30" customHeight="1">
      <c r="A45" s="187" t="s">
        <v>26</v>
      </c>
      <c r="B45" s="138" t="s">
        <v>95</v>
      </c>
      <c r="C45" s="139"/>
      <c r="D45" s="139"/>
      <c r="E45" s="139"/>
    </row>
    <row r="46" spans="1:5" ht="30" customHeight="1">
      <c r="A46" s="187" t="s">
        <v>28</v>
      </c>
      <c r="B46" s="140" t="s">
        <v>29</v>
      </c>
      <c r="C46" s="139">
        <v>63.570286584</v>
      </c>
      <c r="D46" s="139">
        <v>63.570286584</v>
      </c>
      <c r="E46" s="139">
        <v>63.570286584</v>
      </c>
    </row>
    <row r="47" spans="1:5" ht="30" customHeight="1">
      <c r="A47" s="187" t="s">
        <v>30</v>
      </c>
      <c r="B47" s="140" t="s">
        <v>31</v>
      </c>
      <c r="C47" s="139">
        <v>17.615327999999998</v>
      </c>
      <c r="D47" s="139">
        <v>17.615327999999998</v>
      </c>
      <c r="E47" s="139">
        <v>17.615327999999998</v>
      </c>
    </row>
    <row r="48" spans="1:5" ht="30" customHeight="1">
      <c r="A48" s="188" t="s">
        <v>32</v>
      </c>
      <c r="B48" s="141" t="s">
        <v>33</v>
      </c>
      <c r="C48" s="142"/>
      <c r="D48" s="142"/>
      <c r="E48" s="142"/>
    </row>
    <row r="49" spans="1:5" ht="30" customHeight="1">
      <c r="A49" s="187" t="s">
        <v>34</v>
      </c>
      <c r="B49" s="143" t="s">
        <v>53</v>
      </c>
      <c r="C49" s="139">
        <v>214.16430000000005</v>
      </c>
      <c r="D49" s="139">
        <v>224.36260000000004</v>
      </c>
      <c r="E49" s="139" t="s">
        <v>16</v>
      </c>
    </row>
    <row r="50" spans="1:5" ht="30" customHeight="1">
      <c r="A50" s="189" t="s">
        <v>35</v>
      </c>
      <c r="B50" s="143" t="s">
        <v>56</v>
      </c>
      <c r="C50" s="139">
        <v>1128.38625</v>
      </c>
      <c r="D50" s="139"/>
      <c r="E50" s="139">
        <v>1557.9315000000001</v>
      </c>
    </row>
    <row r="51" spans="1:5" ht="30" customHeight="1">
      <c r="A51" s="190" t="s">
        <v>37</v>
      </c>
      <c r="B51" s="141" t="s">
        <v>36</v>
      </c>
      <c r="C51" s="142" t="s">
        <v>17</v>
      </c>
      <c r="D51" s="142"/>
      <c r="E51" s="142" t="s">
        <v>17</v>
      </c>
    </row>
    <row r="52" spans="1:5" ht="30" customHeight="1">
      <c r="A52" s="189" t="s">
        <v>38</v>
      </c>
      <c r="B52" s="143" t="s">
        <v>54</v>
      </c>
      <c r="C52" s="139">
        <v>370</v>
      </c>
      <c r="D52" s="139">
        <v>370</v>
      </c>
      <c r="E52" s="139" t="s">
        <v>16</v>
      </c>
    </row>
    <row r="53" spans="1:5" ht="30" customHeight="1">
      <c r="A53" s="189" t="s">
        <v>40</v>
      </c>
      <c r="B53" s="143" t="s">
        <v>39</v>
      </c>
      <c r="C53" s="139" t="s">
        <v>106</v>
      </c>
      <c r="D53" s="139" t="s">
        <v>96</v>
      </c>
      <c r="E53" s="139" t="s">
        <v>106</v>
      </c>
    </row>
    <row r="54" spans="1:5" ht="30" customHeight="1">
      <c r="A54" s="189" t="s">
        <v>41</v>
      </c>
      <c r="B54" s="143" t="s">
        <v>55</v>
      </c>
      <c r="C54" s="139"/>
      <c r="D54" s="139"/>
      <c r="E54" s="139"/>
    </row>
    <row r="55" spans="1:5" ht="30" customHeight="1" thickBot="1">
      <c r="A55" s="193" t="s">
        <v>107</v>
      </c>
      <c r="B55" s="144" t="s">
        <v>56</v>
      </c>
      <c r="C55" s="194"/>
      <c r="D55" s="145">
        <v>287.2188</v>
      </c>
      <c r="E55" s="195"/>
    </row>
    <row r="56" spans="1:5" ht="12" customHeight="1" thickTop="1">
      <c r="A56" s="126"/>
      <c r="B56" s="127"/>
      <c r="C56" s="146"/>
      <c r="D56" s="146"/>
      <c r="E56" s="146"/>
    </row>
    <row r="57" spans="1:4" s="89" customFormat="1" ht="20.25">
      <c r="A57" s="129" t="s">
        <v>8</v>
      </c>
      <c r="C57" s="147"/>
      <c r="D57" s="148"/>
    </row>
    <row r="58" spans="1:4" s="89" customFormat="1" ht="20.25">
      <c r="A58" s="129" t="s">
        <v>9</v>
      </c>
      <c r="C58" s="147"/>
      <c r="D58" s="147"/>
    </row>
    <row r="59" spans="1:4" s="89" customFormat="1" ht="20.25">
      <c r="A59" s="131" t="s">
        <v>18</v>
      </c>
      <c r="C59" s="147"/>
      <c r="D59" s="148"/>
    </row>
    <row r="60" spans="1:4" s="89" customFormat="1" ht="20.25">
      <c r="A60" s="131" t="s">
        <v>19</v>
      </c>
      <c r="C60" s="147"/>
      <c r="D60" s="148"/>
    </row>
    <row r="61" spans="1:4" s="89" customFormat="1" ht="20.25">
      <c r="A61" s="132" t="s">
        <v>20</v>
      </c>
      <c r="C61" s="147"/>
      <c r="D61" s="148"/>
    </row>
    <row r="62" spans="1:4" s="89" customFormat="1" ht="20.25">
      <c r="A62" s="133" t="s">
        <v>59</v>
      </c>
      <c r="C62" s="147"/>
      <c r="D62" s="148"/>
    </row>
    <row r="63" spans="1:4" s="89" customFormat="1" ht="20.25">
      <c r="A63" s="133" t="s">
        <v>57</v>
      </c>
      <c r="C63" s="147"/>
      <c r="D63" s="148"/>
    </row>
    <row r="64" spans="1:4" s="89" customFormat="1" ht="20.25">
      <c r="A64" s="133" t="s">
        <v>58</v>
      </c>
      <c r="C64" s="147"/>
      <c r="D64" s="148"/>
    </row>
    <row r="65" spans="1:4" s="89" customFormat="1" ht="20.25">
      <c r="A65" s="133" t="s">
        <v>21</v>
      </c>
      <c r="C65" s="147"/>
      <c r="D65" s="148"/>
    </row>
    <row r="66" spans="1:5" s="89" customFormat="1" ht="20.25">
      <c r="A66" s="198" t="s">
        <v>108</v>
      </c>
      <c r="B66" s="198"/>
      <c r="C66" s="198"/>
      <c r="D66" s="198"/>
      <c r="E66" s="198"/>
    </row>
    <row r="67" spans="1:4" s="89" customFormat="1" ht="20.25">
      <c r="A67" s="129" t="s">
        <v>22</v>
      </c>
      <c r="C67" s="147"/>
      <c r="D67" s="148"/>
    </row>
    <row r="68" spans="1:4" ht="21.75" customHeight="1">
      <c r="A68" s="134"/>
      <c r="C68" s="149"/>
      <c r="D68" s="149"/>
    </row>
    <row r="69" spans="1:5" ht="21.75" customHeight="1" hidden="1">
      <c r="A69" s="203" t="s">
        <v>1</v>
      </c>
      <c r="B69" s="203"/>
      <c r="C69" s="203"/>
      <c r="D69" s="203"/>
      <c r="E69" s="150"/>
    </row>
    <row r="70" spans="1:5" ht="21.75" customHeight="1" hidden="1">
      <c r="A70" s="203" t="s">
        <v>4</v>
      </c>
      <c r="B70" s="203"/>
      <c r="C70" s="203"/>
      <c r="D70" s="203"/>
      <c r="E70" s="150"/>
    </row>
    <row r="71" spans="1:6" ht="21.75" customHeight="1" hidden="1">
      <c r="A71" s="204" t="s">
        <v>5</v>
      </c>
      <c r="B71" s="204"/>
      <c r="C71" s="204"/>
      <c r="D71" s="204"/>
      <c r="E71" s="151"/>
      <c r="F71" s="152"/>
    </row>
    <row r="72" spans="1:4" ht="21.75" customHeight="1" hidden="1">
      <c r="A72" s="153"/>
      <c r="C72" s="154"/>
      <c r="D72" s="154"/>
    </row>
    <row r="73" spans="1:4" ht="21.75" customHeight="1" hidden="1" thickBot="1">
      <c r="A73" s="155" t="s">
        <v>91</v>
      </c>
      <c r="C73" s="154"/>
      <c r="D73" s="154"/>
    </row>
    <row r="74" spans="1:4" ht="19.5" hidden="1">
      <c r="A74" s="156"/>
      <c r="B74" s="199" t="s">
        <v>2</v>
      </c>
      <c r="C74" s="157" t="s">
        <v>3</v>
      </c>
      <c r="D74" s="201" t="s">
        <v>6</v>
      </c>
    </row>
    <row r="75" spans="1:4" ht="20.25" hidden="1" thickBot="1">
      <c r="A75" s="158"/>
      <c r="B75" s="200"/>
      <c r="C75" s="159" t="s">
        <v>7</v>
      </c>
      <c r="D75" s="202"/>
    </row>
    <row r="76" spans="1:4" ht="30" customHeight="1" hidden="1">
      <c r="A76" s="160" t="s">
        <v>24</v>
      </c>
      <c r="B76" s="161" t="s">
        <v>42</v>
      </c>
      <c r="C76" s="162"/>
      <c r="D76" s="163"/>
    </row>
    <row r="77" spans="1:4" ht="30" customHeight="1" hidden="1">
      <c r="A77" s="164" t="s">
        <v>26</v>
      </c>
      <c r="B77" s="165" t="s">
        <v>43</v>
      </c>
      <c r="C77" s="166"/>
      <c r="D77" s="167"/>
    </row>
    <row r="78" spans="1:4" ht="30" customHeight="1" hidden="1">
      <c r="A78" s="164" t="s">
        <v>28</v>
      </c>
      <c r="B78" s="165" t="s">
        <v>44</v>
      </c>
      <c r="C78" s="168"/>
      <c r="D78" s="169"/>
    </row>
    <row r="79" spans="1:4" ht="30" customHeight="1" hidden="1">
      <c r="A79" s="164" t="s">
        <v>30</v>
      </c>
      <c r="B79" s="165" t="s">
        <v>45</v>
      </c>
      <c r="C79" s="166"/>
      <c r="D79" s="167"/>
    </row>
    <row r="80" spans="1:4" ht="30" customHeight="1" hidden="1">
      <c r="A80" s="164" t="s">
        <v>32</v>
      </c>
      <c r="B80" s="165" t="s">
        <v>46</v>
      </c>
      <c r="C80" s="166"/>
      <c r="D80" s="167"/>
    </row>
    <row r="81" spans="1:4" ht="30" customHeight="1" hidden="1">
      <c r="A81" s="170" t="s">
        <v>34</v>
      </c>
      <c r="B81" s="171" t="s">
        <v>47</v>
      </c>
      <c r="C81" s="172"/>
      <c r="D81" s="173"/>
    </row>
    <row r="82" spans="1:4" ht="30" customHeight="1" hidden="1">
      <c r="A82" s="164" t="s">
        <v>35</v>
      </c>
      <c r="B82" s="174" t="s">
        <v>48</v>
      </c>
      <c r="C82" s="175"/>
      <c r="D82" s="176"/>
    </row>
    <row r="83" spans="1:4" ht="30" customHeight="1" hidden="1">
      <c r="A83" s="164" t="s">
        <v>37</v>
      </c>
      <c r="B83" s="174" t="s">
        <v>49</v>
      </c>
      <c r="C83" s="175"/>
      <c r="D83" s="177"/>
    </row>
    <row r="84" spans="1:4" ht="30" customHeight="1" hidden="1">
      <c r="A84" s="164" t="s">
        <v>38</v>
      </c>
      <c r="B84" s="174" t="s">
        <v>50</v>
      </c>
      <c r="C84" s="178"/>
      <c r="D84" s="176"/>
    </row>
    <row r="85" spans="1:4" ht="30" customHeight="1" hidden="1">
      <c r="A85" s="164" t="s">
        <v>40</v>
      </c>
      <c r="B85" s="174" t="s">
        <v>51</v>
      </c>
      <c r="C85" s="179"/>
      <c r="D85" s="180"/>
    </row>
    <row r="86" spans="1:4" ht="30" customHeight="1" hidden="1" thickBot="1">
      <c r="A86" s="181" t="s">
        <v>41</v>
      </c>
      <c r="B86" s="182" t="s">
        <v>52</v>
      </c>
      <c r="C86" s="183"/>
      <c r="D86" s="184"/>
    </row>
    <row r="87" ht="21.75" customHeight="1" hidden="1">
      <c r="A87" s="185" t="s">
        <v>10</v>
      </c>
    </row>
    <row r="88" ht="21.75" customHeight="1" hidden="1">
      <c r="A88" s="185" t="s">
        <v>11</v>
      </c>
    </row>
    <row r="89" ht="21.75" customHeight="1" hidden="1">
      <c r="A89" s="118" t="s">
        <v>12</v>
      </c>
    </row>
    <row r="90" ht="21.75" customHeight="1" hidden="1">
      <c r="A90" s="118" t="s">
        <v>13</v>
      </c>
    </row>
  </sheetData>
  <sheetProtection password="CC36" sheet="1" objects="1" scenarios="1"/>
  <mergeCells count="19">
    <mergeCell ref="B41:B42"/>
    <mergeCell ref="D41:D42"/>
    <mergeCell ref="A35:E35"/>
    <mergeCell ref="A1:E1"/>
    <mergeCell ref="A2:E2"/>
    <mergeCell ref="A3:E3"/>
    <mergeCell ref="A4:E4"/>
    <mergeCell ref="B7:B8"/>
    <mergeCell ref="D7:D8"/>
    <mergeCell ref="A36:E36"/>
    <mergeCell ref="A37:E37"/>
    <mergeCell ref="A38:E38"/>
    <mergeCell ref="A32:E32"/>
    <mergeCell ref="B74:B75"/>
    <mergeCell ref="D74:D75"/>
    <mergeCell ref="A69:D69"/>
    <mergeCell ref="A70:D70"/>
    <mergeCell ref="A71:D71"/>
    <mergeCell ref="A66:E66"/>
  </mergeCells>
  <printOptions horizontalCentered="1" verticalCentered="1"/>
  <pageMargins left="0.7874015748031497" right="0.7874015748031497" top="0.984251968503937" bottom="0.984251968503937" header="0" footer="0"/>
  <pageSetup fitToHeight="2" horizontalDpi="600" verticalDpi="600" orientation="landscape" scale="46" r:id="rId1"/>
  <rowBreaks count="1" manualBreakCount="1">
    <brk id="34" max="4" man="1"/>
  </rowBreaks>
</worksheet>
</file>

<file path=xl/worksheets/sheet3.xml><?xml version="1.0" encoding="utf-8"?>
<worksheet xmlns="http://schemas.openxmlformats.org/spreadsheetml/2006/main" xmlns:r="http://schemas.openxmlformats.org/officeDocument/2006/relationships">
  <dimension ref="A1:IV90"/>
  <sheetViews>
    <sheetView showGridLines="0" zoomScale="50" zoomScaleNormal="50" zoomScaleSheetLayoutView="40" zoomScalePageLayoutView="0" workbookViewId="0" topLeftCell="A1">
      <selection activeCell="A1" sqref="A1:E1"/>
    </sheetView>
  </sheetViews>
  <sheetFormatPr defaultColWidth="11.421875" defaultRowHeight="12.75"/>
  <cols>
    <col min="1" max="1" width="5.28125" style="111" customWidth="1"/>
    <col min="2" max="2" width="104.140625" style="111" customWidth="1"/>
    <col min="3" max="3" width="45.8515625" style="111" customWidth="1"/>
    <col min="4" max="4" width="30.421875" style="111" customWidth="1"/>
    <col min="5" max="5" width="34.7109375" style="111" customWidth="1"/>
    <col min="6" max="16384" width="11.421875" style="111" customWidth="1"/>
  </cols>
  <sheetData>
    <row r="1" spans="1:5" s="89" customFormat="1" ht="21.75" customHeight="1">
      <c r="A1" s="196" t="s">
        <v>1</v>
      </c>
      <c r="B1" s="196"/>
      <c r="C1" s="196"/>
      <c r="D1" s="196"/>
      <c r="E1" s="196"/>
    </row>
    <row r="2" spans="1:5" s="89" customFormat="1" ht="21.75" customHeight="1">
      <c r="A2" s="196" t="s">
        <v>4</v>
      </c>
      <c r="B2" s="196"/>
      <c r="C2" s="196"/>
      <c r="D2" s="196"/>
      <c r="E2" s="196"/>
    </row>
    <row r="3" spans="1:8" s="89" customFormat="1" ht="21.75" customHeight="1">
      <c r="A3" s="196" t="s">
        <v>92</v>
      </c>
      <c r="B3" s="196"/>
      <c r="C3" s="196"/>
      <c r="D3" s="196"/>
      <c r="E3" s="196"/>
      <c r="F3" s="90"/>
      <c r="G3" s="90"/>
      <c r="H3" s="90"/>
    </row>
    <row r="4" spans="1:8" s="89" customFormat="1" ht="21.75" customHeight="1">
      <c r="A4" s="197" t="s">
        <v>14</v>
      </c>
      <c r="B4" s="197"/>
      <c r="C4" s="197"/>
      <c r="D4" s="197"/>
      <c r="E4" s="197"/>
      <c r="F4" s="90"/>
      <c r="G4" s="90"/>
      <c r="H4" s="90"/>
    </row>
    <row r="5" spans="1:4" s="89" customFormat="1" ht="21.75" customHeight="1">
      <c r="A5" s="91"/>
      <c r="C5" s="92"/>
      <c r="D5" s="92"/>
    </row>
    <row r="6" spans="1:4" s="94" customFormat="1" ht="21.75" customHeight="1" thickBot="1">
      <c r="A6" s="93" t="s">
        <v>111</v>
      </c>
      <c r="C6" s="95"/>
      <c r="D6" s="95"/>
    </row>
    <row r="7" spans="1:5" s="98" customFormat="1" ht="20.25" thickTop="1">
      <c r="A7" s="96"/>
      <c r="B7" s="205" t="s">
        <v>2</v>
      </c>
      <c r="C7" s="97" t="s">
        <v>3</v>
      </c>
      <c r="D7" s="207" t="s">
        <v>6</v>
      </c>
      <c r="E7" s="97" t="s">
        <v>3</v>
      </c>
    </row>
    <row r="8" spans="1:5" s="98" customFormat="1" ht="20.25" thickBot="1">
      <c r="A8" s="99"/>
      <c r="B8" s="206"/>
      <c r="C8" s="100" t="s">
        <v>101</v>
      </c>
      <c r="D8" s="208"/>
      <c r="E8" s="100" t="s">
        <v>102</v>
      </c>
    </row>
    <row r="9" spans="1:5" s="104" customFormat="1" ht="12" customHeight="1" thickBot="1" thickTop="1">
      <c r="A9" s="101"/>
      <c r="B9" s="102"/>
      <c r="C9" s="103"/>
      <c r="D9" s="102"/>
      <c r="E9" s="103"/>
    </row>
    <row r="10" spans="1:5" s="104" customFormat="1" ht="30" customHeight="1" thickTop="1">
      <c r="A10" s="186" t="s">
        <v>24</v>
      </c>
      <c r="B10" s="106" t="s">
        <v>25</v>
      </c>
      <c r="C10" s="107">
        <v>3447.62</v>
      </c>
      <c r="D10" s="107">
        <v>3283.04</v>
      </c>
      <c r="E10" s="107">
        <v>4393.273</v>
      </c>
    </row>
    <row r="11" spans="1:5" ht="30" customHeight="1">
      <c r="A11" s="187" t="s">
        <v>26</v>
      </c>
      <c r="B11" s="109" t="s">
        <v>95</v>
      </c>
      <c r="C11" s="110"/>
      <c r="D11" s="110"/>
      <c r="E11" s="110"/>
    </row>
    <row r="12" spans="1:5" ht="30" customHeight="1">
      <c r="A12" s="187" t="s">
        <v>28</v>
      </c>
      <c r="B12" s="112" t="s">
        <v>29</v>
      </c>
      <c r="C12" s="110">
        <v>63.570286584</v>
      </c>
      <c r="D12" s="110">
        <v>63.570286584</v>
      </c>
      <c r="E12" s="110">
        <v>63.570286584</v>
      </c>
    </row>
    <row r="13" spans="1:5" ht="30" customHeight="1">
      <c r="A13" s="187" t="s">
        <v>30</v>
      </c>
      <c r="B13" s="112" t="s">
        <v>31</v>
      </c>
      <c r="C13" s="113">
        <v>17.615327999999998</v>
      </c>
      <c r="D13" s="113">
        <v>17.615327999999998</v>
      </c>
      <c r="E13" s="113">
        <v>17.615327999999998</v>
      </c>
    </row>
    <row r="14" spans="1:5" s="118" customFormat="1" ht="30" customHeight="1">
      <c r="A14" s="188" t="s">
        <v>32</v>
      </c>
      <c r="B14" s="115" t="s">
        <v>33</v>
      </c>
      <c r="C14" s="116"/>
      <c r="D14" s="116"/>
      <c r="E14" s="117"/>
    </row>
    <row r="15" spans="1:5" ht="30" customHeight="1">
      <c r="A15" s="187" t="s">
        <v>34</v>
      </c>
      <c r="B15" s="119" t="s">
        <v>53</v>
      </c>
      <c r="C15" s="120">
        <v>200.00864000000004</v>
      </c>
      <c r="D15" s="120">
        <v>210.00907200000003</v>
      </c>
      <c r="E15" s="121" t="s">
        <v>16</v>
      </c>
    </row>
    <row r="16" spans="1:5" ht="30" customHeight="1">
      <c r="A16" s="189" t="s">
        <v>35</v>
      </c>
      <c r="B16" s="119" t="s">
        <v>56</v>
      </c>
      <c r="C16" s="122">
        <v>1123.76925</v>
      </c>
      <c r="D16" s="120"/>
      <c r="E16" s="122">
        <v>1550.7945</v>
      </c>
    </row>
    <row r="17" spans="1:5" s="118" customFormat="1" ht="30" customHeight="1">
      <c r="A17" s="190" t="s">
        <v>37</v>
      </c>
      <c r="B17" s="115" t="s">
        <v>36</v>
      </c>
      <c r="C17" s="116" t="s">
        <v>17</v>
      </c>
      <c r="D17" s="116"/>
      <c r="E17" s="116" t="s">
        <v>17</v>
      </c>
    </row>
    <row r="18" spans="1:5" ht="30" customHeight="1">
      <c r="A18" s="189" t="s">
        <v>38</v>
      </c>
      <c r="B18" s="119" t="s">
        <v>54</v>
      </c>
      <c r="C18" s="113">
        <v>370</v>
      </c>
      <c r="D18" s="113">
        <v>370</v>
      </c>
      <c r="E18" s="121" t="s">
        <v>16</v>
      </c>
    </row>
    <row r="19" spans="1:5" ht="30" customHeight="1">
      <c r="A19" s="189" t="s">
        <v>40</v>
      </c>
      <c r="B19" s="119" t="s">
        <v>39</v>
      </c>
      <c r="C19" s="191" t="s">
        <v>106</v>
      </c>
      <c r="D19" s="120" t="s">
        <v>96</v>
      </c>
      <c r="E19" s="192" t="s">
        <v>106</v>
      </c>
    </row>
    <row r="20" spans="1:5" ht="30" customHeight="1">
      <c r="A20" s="189" t="s">
        <v>41</v>
      </c>
      <c r="B20" s="119" t="s">
        <v>55</v>
      </c>
      <c r="C20" s="122"/>
      <c r="D20" s="122"/>
      <c r="E20" s="121"/>
    </row>
    <row r="21" spans="1:5" ht="30" customHeight="1" thickBot="1">
      <c r="A21" s="193" t="s">
        <v>107</v>
      </c>
      <c r="B21" s="124" t="s">
        <v>56</v>
      </c>
      <c r="C21" s="194"/>
      <c r="D21" s="125">
        <v>285.0498</v>
      </c>
      <c r="E21" s="195"/>
    </row>
    <row r="22" spans="1:5" ht="12" customHeight="1" thickTop="1">
      <c r="A22" s="126"/>
      <c r="B22" s="127"/>
      <c r="C22" s="128"/>
      <c r="D22" s="128"/>
      <c r="E22" s="128"/>
    </row>
    <row r="23" spans="1:4" s="89" customFormat="1" ht="20.25">
      <c r="A23" s="129" t="s">
        <v>8</v>
      </c>
      <c r="C23" s="130"/>
      <c r="D23" s="130"/>
    </row>
    <row r="24" spans="1:4" s="89" customFormat="1" ht="20.25">
      <c r="A24" s="129" t="s">
        <v>9</v>
      </c>
      <c r="C24" s="130"/>
      <c r="D24" s="130"/>
    </row>
    <row r="25" spans="1:4" s="89" customFormat="1" ht="20.25">
      <c r="A25" s="131" t="s">
        <v>18</v>
      </c>
      <c r="C25" s="130"/>
      <c r="D25" s="130"/>
    </row>
    <row r="26" spans="1:4" s="89" customFormat="1" ht="20.25">
      <c r="A26" s="131" t="s">
        <v>19</v>
      </c>
      <c r="C26" s="130"/>
      <c r="D26" s="130"/>
    </row>
    <row r="27" spans="1:4" s="89" customFormat="1" ht="20.25">
      <c r="A27" s="132" t="s">
        <v>20</v>
      </c>
      <c r="C27" s="130"/>
      <c r="D27" s="130"/>
    </row>
    <row r="28" spans="1:4" s="89" customFormat="1" ht="20.25">
      <c r="A28" s="133" t="s">
        <v>59</v>
      </c>
      <c r="C28" s="130"/>
      <c r="D28" s="130"/>
    </row>
    <row r="29" spans="1:4" s="89" customFormat="1" ht="20.25">
      <c r="A29" s="133" t="s">
        <v>57</v>
      </c>
      <c r="C29" s="130"/>
      <c r="D29" s="130"/>
    </row>
    <row r="30" spans="1:4" s="89" customFormat="1" ht="20.25">
      <c r="A30" s="133" t="s">
        <v>58</v>
      </c>
      <c r="C30" s="130"/>
      <c r="D30" s="130"/>
    </row>
    <row r="31" spans="1:3" s="89" customFormat="1" ht="20.25">
      <c r="A31" s="133" t="s">
        <v>21</v>
      </c>
      <c r="C31" s="130"/>
    </row>
    <row r="32" spans="1:256" s="89" customFormat="1" ht="20.25">
      <c r="A32" s="198" t="s">
        <v>108</v>
      </c>
      <c r="B32" s="198"/>
      <c r="C32" s="198"/>
      <c r="D32" s="198"/>
      <c r="E32" s="198"/>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c r="EO32" s="129"/>
      <c r="EP32" s="129"/>
      <c r="EQ32" s="129"/>
      <c r="ER32" s="129"/>
      <c r="ES32" s="129"/>
      <c r="ET32" s="129"/>
      <c r="EU32" s="129"/>
      <c r="EV32" s="129"/>
      <c r="EW32" s="129"/>
      <c r="EX32" s="129"/>
      <c r="EY32" s="129"/>
      <c r="EZ32" s="129"/>
      <c r="FA32" s="129"/>
      <c r="FB32" s="129"/>
      <c r="FC32" s="129"/>
      <c r="FD32" s="129"/>
      <c r="FE32" s="129"/>
      <c r="FF32" s="129"/>
      <c r="FG32" s="129"/>
      <c r="FH32" s="129"/>
      <c r="FI32" s="129"/>
      <c r="FJ32" s="129"/>
      <c r="FK32" s="129"/>
      <c r="FL32" s="129"/>
      <c r="FM32" s="129"/>
      <c r="FN32" s="129"/>
      <c r="FO32" s="129"/>
      <c r="FP32" s="129"/>
      <c r="FQ32" s="129"/>
      <c r="FR32" s="129"/>
      <c r="FS32" s="129"/>
      <c r="FT32" s="129"/>
      <c r="FU32" s="129"/>
      <c r="FV32" s="129"/>
      <c r="FW32" s="129"/>
      <c r="FX32" s="129"/>
      <c r="FY32" s="129"/>
      <c r="FZ32" s="129"/>
      <c r="GA32" s="129"/>
      <c r="GB32" s="129"/>
      <c r="GC32" s="129"/>
      <c r="GD32" s="129"/>
      <c r="GE32" s="129"/>
      <c r="GF32" s="129"/>
      <c r="GG32" s="129"/>
      <c r="GH32" s="129"/>
      <c r="GI32" s="129"/>
      <c r="GJ32" s="129"/>
      <c r="GK32" s="129"/>
      <c r="GL32" s="129"/>
      <c r="GM32" s="129"/>
      <c r="GN32" s="129"/>
      <c r="GO32" s="129"/>
      <c r="GP32" s="129"/>
      <c r="GQ32" s="129"/>
      <c r="GR32" s="129"/>
      <c r="GS32" s="129"/>
      <c r="GT32" s="129"/>
      <c r="GU32" s="129"/>
      <c r="GV32" s="129"/>
      <c r="GW32" s="129"/>
      <c r="GX32" s="129"/>
      <c r="GY32" s="129"/>
      <c r="GZ32" s="129"/>
      <c r="HA32" s="129"/>
      <c r="HB32" s="129"/>
      <c r="HC32" s="129"/>
      <c r="HD32" s="129"/>
      <c r="HE32" s="129"/>
      <c r="HF32" s="129"/>
      <c r="HG32" s="129"/>
      <c r="HH32" s="129"/>
      <c r="HI32" s="129"/>
      <c r="HJ32" s="129"/>
      <c r="HK32" s="129"/>
      <c r="HL32" s="129"/>
      <c r="HM32" s="129"/>
      <c r="HN32" s="129"/>
      <c r="HO32" s="129"/>
      <c r="HP32" s="129"/>
      <c r="HQ32" s="129"/>
      <c r="HR32" s="129"/>
      <c r="HS32" s="129"/>
      <c r="HT32" s="129"/>
      <c r="HU32" s="129"/>
      <c r="HV32" s="129"/>
      <c r="HW32" s="129"/>
      <c r="HX32" s="129"/>
      <c r="HY32" s="129"/>
      <c r="HZ32" s="129"/>
      <c r="IA32" s="129"/>
      <c r="IB32" s="129"/>
      <c r="IC32" s="129"/>
      <c r="ID32" s="129"/>
      <c r="IE32" s="129"/>
      <c r="IF32" s="129"/>
      <c r="IG32" s="129"/>
      <c r="IH32" s="129"/>
      <c r="II32" s="129"/>
      <c r="IJ32" s="129"/>
      <c r="IK32" s="129"/>
      <c r="IL32" s="129"/>
      <c r="IM32" s="129"/>
      <c r="IN32" s="129"/>
      <c r="IO32" s="129"/>
      <c r="IP32" s="129"/>
      <c r="IQ32" s="129"/>
      <c r="IR32" s="129"/>
      <c r="IS32" s="129"/>
      <c r="IT32" s="129"/>
      <c r="IU32" s="129"/>
      <c r="IV32" s="129"/>
    </row>
    <row r="33" s="89" customFormat="1" ht="20.25">
      <c r="A33" s="129" t="s">
        <v>109</v>
      </c>
    </row>
    <row r="34" ht="21.75" customHeight="1">
      <c r="A34" s="134"/>
    </row>
    <row r="35" spans="1:5" s="89" customFormat="1" ht="21.75" customHeight="1">
      <c r="A35" s="196" t="s">
        <v>1</v>
      </c>
      <c r="B35" s="196"/>
      <c r="C35" s="196"/>
      <c r="D35" s="196"/>
      <c r="E35" s="196"/>
    </row>
    <row r="36" spans="1:5" s="89" customFormat="1" ht="21.75" customHeight="1">
      <c r="A36" s="196" t="s">
        <v>4</v>
      </c>
      <c r="B36" s="196"/>
      <c r="C36" s="196"/>
      <c r="D36" s="196"/>
      <c r="E36" s="196"/>
    </row>
    <row r="37" spans="1:5" s="89" customFormat="1" ht="21.75" customHeight="1">
      <c r="A37" s="196" t="s">
        <v>0</v>
      </c>
      <c r="B37" s="196"/>
      <c r="C37" s="196"/>
      <c r="D37" s="196"/>
      <c r="E37" s="196"/>
    </row>
    <row r="38" spans="1:5" s="89" customFormat="1" ht="21.75" customHeight="1">
      <c r="A38" s="197" t="s">
        <v>23</v>
      </c>
      <c r="B38" s="197"/>
      <c r="C38" s="197"/>
      <c r="D38" s="197"/>
      <c r="E38" s="197"/>
    </row>
    <row r="39" spans="1:4" s="89" customFormat="1" ht="21.75" customHeight="1">
      <c r="A39" s="91"/>
      <c r="C39" s="135"/>
      <c r="D39" s="135"/>
    </row>
    <row r="40" spans="1:4" s="94" customFormat="1" ht="21.75" customHeight="1" thickBot="1">
      <c r="A40" s="93" t="s">
        <v>111</v>
      </c>
      <c r="C40" s="95"/>
      <c r="D40" s="95"/>
    </row>
    <row r="41" spans="1:5" s="98" customFormat="1" ht="20.25" thickTop="1">
      <c r="A41" s="96"/>
      <c r="B41" s="205" t="s">
        <v>2</v>
      </c>
      <c r="C41" s="97" t="s">
        <v>3</v>
      </c>
      <c r="D41" s="207" t="s">
        <v>6</v>
      </c>
      <c r="E41" s="97" t="s">
        <v>3</v>
      </c>
    </row>
    <row r="42" spans="1:5" s="98" customFormat="1" ht="20.25" thickBot="1">
      <c r="A42" s="99"/>
      <c r="B42" s="206"/>
      <c r="C42" s="100" t="s">
        <v>103</v>
      </c>
      <c r="D42" s="208"/>
      <c r="E42" s="100" t="s">
        <v>102</v>
      </c>
    </row>
    <row r="43" spans="1:5" s="104" customFormat="1" ht="12" customHeight="1" thickBot="1" thickTop="1">
      <c r="A43" s="101"/>
      <c r="B43" s="102"/>
      <c r="C43" s="103"/>
      <c r="D43" s="102"/>
      <c r="E43" s="103"/>
    </row>
    <row r="44" spans="1:5" s="104" customFormat="1" ht="30" customHeight="1" thickTop="1">
      <c r="A44" s="186" t="s">
        <v>24</v>
      </c>
      <c r="B44" s="136" t="s">
        <v>25</v>
      </c>
      <c r="C44" s="137">
        <v>3447.62</v>
      </c>
      <c r="D44" s="137">
        <v>3283.04</v>
      </c>
      <c r="E44" s="137">
        <v>4393.273</v>
      </c>
    </row>
    <row r="45" spans="1:5" ht="30" customHeight="1">
      <c r="A45" s="187" t="s">
        <v>26</v>
      </c>
      <c r="B45" s="138" t="s">
        <v>95</v>
      </c>
      <c r="C45" s="139"/>
      <c r="D45" s="139"/>
      <c r="E45" s="139"/>
    </row>
    <row r="46" spans="1:5" ht="30" customHeight="1">
      <c r="A46" s="187" t="s">
        <v>28</v>
      </c>
      <c r="B46" s="140" t="s">
        <v>29</v>
      </c>
      <c r="C46" s="139">
        <v>63.570286584</v>
      </c>
      <c r="D46" s="139">
        <v>63.570286584</v>
      </c>
      <c r="E46" s="139">
        <v>63.570286584</v>
      </c>
    </row>
    <row r="47" spans="1:5" ht="30" customHeight="1">
      <c r="A47" s="187" t="s">
        <v>30</v>
      </c>
      <c r="B47" s="140" t="s">
        <v>31</v>
      </c>
      <c r="C47" s="139">
        <v>17.615327999999998</v>
      </c>
      <c r="D47" s="139">
        <v>17.615327999999998</v>
      </c>
      <c r="E47" s="139">
        <v>17.615327999999998</v>
      </c>
    </row>
    <row r="48" spans="1:5" ht="30" customHeight="1">
      <c r="A48" s="188" t="s">
        <v>32</v>
      </c>
      <c r="B48" s="141" t="s">
        <v>33</v>
      </c>
      <c r="C48" s="142"/>
      <c r="D48" s="142"/>
      <c r="E48" s="142"/>
    </row>
    <row r="49" spans="1:5" ht="30" customHeight="1">
      <c r="A49" s="187" t="s">
        <v>34</v>
      </c>
      <c r="B49" s="143" t="s">
        <v>53</v>
      </c>
      <c r="C49" s="139">
        <v>200.00864000000004</v>
      </c>
      <c r="D49" s="139">
        <v>210.00907200000003</v>
      </c>
      <c r="E49" s="139" t="s">
        <v>16</v>
      </c>
    </row>
    <row r="50" spans="1:5" ht="30" customHeight="1">
      <c r="A50" s="189" t="s">
        <v>35</v>
      </c>
      <c r="B50" s="143" t="s">
        <v>56</v>
      </c>
      <c r="C50" s="139">
        <v>1123.76925</v>
      </c>
      <c r="D50" s="139"/>
      <c r="E50" s="139">
        <v>1550.7945</v>
      </c>
    </row>
    <row r="51" spans="1:5" ht="30" customHeight="1">
      <c r="A51" s="190" t="s">
        <v>37</v>
      </c>
      <c r="B51" s="141" t="s">
        <v>36</v>
      </c>
      <c r="C51" s="142" t="s">
        <v>17</v>
      </c>
      <c r="D51" s="142"/>
      <c r="E51" s="142" t="s">
        <v>17</v>
      </c>
    </row>
    <row r="52" spans="1:5" ht="30" customHeight="1">
      <c r="A52" s="189" t="s">
        <v>38</v>
      </c>
      <c r="B52" s="143" t="s">
        <v>54</v>
      </c>
      <c r="C52" s="139">
        <v>370</v>
      </c>
      <c r="D52" s="139">
        <v>370</v>
      </c>
      <c r="E52" s="139" t="s">
        <v>16</v>
      </c>
    </row>
    <row r="53" spans="1:5" ht="30" customHeight="1">
      <c r="A53" s="189" t="s">
        <v>40</v>
      </c>
      <c r="B53" s="143" t="s">
        <v>39</v>
      </c>
      <c r="C53" s="139" t="s">
        <v>106</v>
      </c>
      <c r="D53" s="139" t="s">
        <v>96</v>
      </c>
      <c r="E53" s="139" t="s">
        <v>106</v>
      </c>
    </row>
    <row r="54" spans="1:5" ht="30" customHeight="1">
      <c r="A54" s="189" t="s">
        <v>41</v>
      </c>
      <c r="B54" s="143" t="s">
        <v>55</v>
      </c>
      <c r="C54" s="139"/>
      <c r="D54" s="139"/>
      <c r="E54" s="139"/>
    </row>
    <row r="55" spans="1:5" ht="30" customHeight="1" thickBot="1">
      <c r="A55" s="193" t="s">
        <v>107</v>
      </c>
      <c r="B55" s="144" t="s">
        <v>56</v>
      </c>
      <c r="C55" s="194"/>
      <c r="D55" s="145">
        <v>285.0498</v>
      </c>
      <c r="E55" s="195"/>
    </row>
    <row r="56" spans="1:5" ht="12" customHeight="1" thickTop="1">
      <c r="A56" s="126"/>
      <c r="B56" s="127"/>
      <c r="C56" s="146"/>
      <c r="D56" s="146"/>
      <c r="E56" s="146"/>
    </row>
    <row r="57" spans="1:4" s="89" customFormat="1" ht="20.25">
      <c r="A57" s="129" t="s">
        <v>8</v>
      </c>
      <c r="C57" s="147"/>
      <c r="D57" s="148"/>
    </row>
    <row r="58" spans="1:4" s="89" customFormat="1" ht="20.25">
      <c r="A58" s="129" t="s">
        <v>9</v>
      </c>
      <c r="C58" s="147"/>
      <c r="D58" s="147"/>
    </row>
    <row r="59" spans="1:4" s="89" customFormat="1" ht="20.25">
      <c r="A59" s="131" t="s">
        <v>18</v>
      </c>
      <c r="C59" s="147"/>
      <c r="D59" s="148"/>
    </row>
    <row r="60" spans="1:4" s="89" customFormat="1" ht="20.25">
      <c r="A60" s="131" t="s">
        <v>19</v>
      </c>
      <c r="C60" s="147"/>
      <c r="D60" s="148"/>
    </row>
    <row r="61" spans="1:4" s="89" customFormat="1" ht="20.25">
      <c r="A61" s="132" t="s">
        <v>20</v>
      </c>
      <c r="C61" s="147"/>
      <c r="D61" s="148"/>
    </row>
    <row r="62" spans="1:4" s="89" customFormat="1" ht="20.25">
      <c r="A62" s="133" t="s">
        <v>59</v>
      </c>
      <c r="C62" s="147"/>
      <c r="D62" s="148"/>
    </row>
    <row r="63" spans="1:4" s="89" customFormat="1" ht="20.25">
      <c r="A63" s="133" t="s">
        <v>57</v>
      </c>
      <c r="C63" s="147"/>
      <c r="D63" s="148"/>
    </row>
    <row r="64" spans="1:4" s="89" customFormat="1" ht="20.25">
      <c r="A64" s="133" t="s">
        <v>58</v>
      </c>
      <c r="C64" s="147"/>
      <c r="D64" s="148"/>
    </row>
    <row r="65" spans="1:4" s="89" customFormat="1" ht="20.25">
      <c r="A65" s="133" t="s">
        <v>21</v>
      </c>
      <c r="C65" s="147"/>
      <c r="D65" s="148"/>
    </row>
    <row r="66" spans="1:5" s="89" customFormat="1" ht="20.25">
      <c r="A66" s="198" t="s">
        <v>108</v>
      </c>
      <c r="B66" s="198"/>
      <c r="C66" s="198"/>
      <c r="D66" s="198"/>
      <c r="E66" s="198"/>
    </row>
    <row r="67" spans="1:4" s="89" customFormat="1" ht="20.25">
      <c r="A67" s="129" t="s">
        <v>22</v>
      </c>
      <c r="C67" s="147"/>
      <c r="D67" s="148"/>
    </row>
    <row r="68" spans="1:4" ht="21.75" customHeight="1">
      <c r="A68" s="134"/>
      <c r="C68" s="149"/>
      <c r="D68" s="149"/>
    </row>
    <row r="69" spans="1:5" ht="21.75" customHeight="1" hidden="1">
      <c r="A69" s="203" t="s">
        <v>1</v>
      </c>
      <c r="B69" s="203"/>
      <c r="C69" s="203"/>
      <c r="D69" s="203"/>
      <c r="E69" s="150"/>
    </row>
    <row r="70" spans="1:5" ht="21.75" customHeight="1" hidden="1">
      <c r="A70" s="203" t="s">
        <v>4</v>
      </c>
      <c r="B70" s="203"/>
      <c r="C70" s="203"/>
      <c r="D70" s="203"/>
      <c r="E70" s="150"/>
    </row>
    <row r="71" spans="1:6" ht="21.75" customHeight="1" hidden="1">
      <c r="A71" s="204" t="s">
        <v>5</v>
      </c>
      <c r="B71" s="204"/>
      <c r="C71" s="204"/>
      <c r="D71" s="204"/>
      <c r="E71" s="151"/>
      <c r="F71" s="152"/>
    </row>
    <row r="72" spans="1:4" ht="21.75" customHeight="1" hidden="1">
      <c r="A72" s="153"/>
      <c r="C72" s="154"/>
      <c r="D72" s="154"/>
    </row>
    <row r="73" spans="1:4" ht="21.75" customHeight="1" hidden="1" thickBot="1">
      <c r="A73" s="155" t="s">
        <v>91</v>
      </c>
      <c r="C73" s="154"/>
      <c r="D73" s="154"/>
    </row>
    <row r="74" spans="1:4" ht="19.5" hidden="1">
      <c r="A74" s="156"/>
      <c r="B74" s="199" t="s">
        <v>2</v>
      </c>
      <c r="C74" s="157" t="s">
        <v>3</v>
      </c>
      <c r="D74" s="201" t="s">
        <v>6</v>
      </c>
    </row>
    <row r="75" spans="1:4" ht="20.25" hidden="1" thickBot="1">
      <c r="A75" s="158"/>
      <c r="B75" s="200"/>
      <c r="C75" s="159" t="s">
        <v>7</v>
      </c>
      <c r="D75" s="202"/>
    </row>
    <row r="76" spans="1:4" ht="30" customHeight="1" hidden="1">
      <c r="A76" s="160" t="s">
        <v>24</v>
      </c>
      <c r="B76" s="161" t="s">
        <v>42</v>
      </c>
      <c r="C76" s="162"/>
      <c r="D76" s="163"/>
    </row>
    <row r="77" spans="1:4" ht="30" customHeight="1" hidden="1">
      <c r="A77" s="164" t="s">
        <v>26</v>
      </c>
      <c r="B77" s="165" t="s">
        <v>43</v>
      </c>
      <c r="C77" s="166"/>
      <c r="D77" s="167"/>
    </row>
    <row r="78" spans="1:4" ht="30" customHeight="1" hidden="1">
      <c r="A78" s="164" t="s">
        <v>28</v>
      </c>
      <c r="B78" s="165" t="s">
        <v>44</v>
      </c>
      <c r="C78" s="168"/>
      <c r="D78" s="169"/>
    </row>
    <row r="79" spans="1:4" ht="30" customHeight="1" hidden="1">
      <c r="A79" s="164" t="s">
        <v>30</v>
      </c>
      <c r="B79" s="165" t="s">
        <v>45</v>
      </c>
      <c r="C79" s="166"/>
      <c r="D79" s="167"/>
    </row>
    <row r="80" spans="1:4" ht="30" customHeight="1" hidden="1">
      <c r="A80" s="164" t="s">
        <v>32</v>
      </c>
      <c r="B80" s="165" t="s">
        <v>46</v>
      </c>
      <c r="C80" s="166"/>
      <c r="D80" s="167"/>
    </row>
    <row r="81" spans="1:4" ht="30" customHeight="1" hidden="1">
      <c r="A81" s="170" t="s">
        <v>34</v>
      </c>
      <c r="B81" s="171" t="s">
        <v>47</v>
      </c>
      <c r="C81" s="172"/>
      <c r="D81" s="173"/>
    </row>
    <row r="82" spans="1:4" ht="30" customHeight="1" hidden="1">
      <c r="A82" s="164" t="s">
        <v>35</v>
      </c>
      <c r="B82" s="174" t="s">
        <v>48</v>
      </c>
      <c r="C82" s="175"/>
      <c r="D82" s="176"/>
    </row>
    <row r="83" spans="1:4" ht="30" customHeight="1" hidden="1">
      <c r="A83" s="164" t="s">
        <v>37</v>
      </c>
      <c r="B83" s="174" t="s">
        <v>49</v>
      </c>
      <c r="C83" s="175"/>
      <c r="D83" s="177"/>
    </row>
    <row r="84" spans="1:4" ht="30" customHeight="1" hidden="1">
      <c r="A84" s="164" t="s">
        <v>38</v>
      </c>
      <c r="B84" s="174" t="s">
        <v>50</v>
      </c>
      <c r="C84" s="178"/>
      <c r="D84" s="176"/>
    </row>
    <row r="85" spans="1:4" ht="30" customHeight="1" hidden="1">
      <c r="A85" s="164" t="s">
        <v>40</v>
      </c>
      <c r="B85" s="174" t="s">
        <v>51</v>
      </c>
      <c r="C85" s="179"/>
      <c r="D85" s="180"/>
    </row>
    <row r="86" spans="1:4" ht="30" customHeight="1" hidden="1" thickBot="1">
      <c r="A86" s="181" t="s">
        <v>41</v>
      </c>
      <c r="B86" s="182" t="s">
        <v>52</v>
      </c>
      <c r="C86" s="183"/>
      <c r="D86" s="184"/>
    </row>
    <row r="87" ht="21.75" customHeight="1" hidden="1">
      <c r="A87" s="185" t="s">
        <v>10</v>
      </c>
    </row>
    <row r="88" ht="21.75" customHeight="1" hidden="1">
      <c r="A88" s="185" t="s">
        <v>11</v>
      </c>
    </row>
    <row r="89" ht="21.75" customHeight="1" hidden="1">
      <c r="A89" s="118" t="s">
        <v>12</v>
      </c>
    </row>
    <row r="90" ht="21.75" customHeight="1" hidden="1">
      <c r="A90" s="118" t="s">
        <v>13</v>
      </c>
    </row>
  </sheetData>
  <sheetProtection password="CC36" sheet="1" objects="1" scenarios="1"/>
  <mergeCells count="19">
    <mergeCell ref="A32:E32"/>
    <mergeCell ref="B74:B75"/>
    <mergeCell ref="D74:D75"/>
    <mergeCell ref="A69:D69"/>
    <mergeCell ref="A70:D70"/>
    <mergeCell ref="A71:D71"/>
    <mergeCell ref="A36:E36"/>
    <mergeCell ref="A37:E37"/>
    <mergeCell ref="A38:E38"/>
    <mergeCell ref="A66:E66"/>
    <mergeCell ref="A1:E1"/>
    <mergeCell ref="A2:E2"/>
    <mergeCell ref="A3:E3"/>
    <mergeCell ref="A4:E4"/>
    <mergeCell ref="B7:B8"/>
    <mergeCell ref="D7:D8"/>
    <mergeCell ref="B41:B42"/>
    <mergeCell ref="D41:D42"/>
    <mergeCell ref="A35:E35"/>
  </mergeCells>
  <printOptions horizontalCentered="1" verticalCentered="1"/>
  <pageMargins left="0.7874015748031497" right="0.7874015748031497" top="0.984251968503937" bottom="0.984251968503937" header="0" footer="0"/>
  <pageSetup fitToHeight="2" horizontalDpi="600" verticalDpi="600" orientation="landscape" scale="46" r:id="rId1"/>
  <rowBreaks count="1" manualBreakCount="1">
    <brk id="34" max="4" man="1"/>
  </rowBreaks>
</worksheet>
</file>

<file path=xl/worksheets/sheet4.xml><?xml version="1.0" encoding="utf-8"?>
<worksheet xmlns="http://schemas.openxmlformats.org/spreadsheetml/2006/main" xmlns:r="http://schemas.openxmlformats.org/officeDocument/2006/relationships">
  <dimension ref="A1:IV90"/>
  <sheetViews>
    <sheetView showGridLines="0" zoomScale="50" zoomScaleNormal="50" zoomScaleSheetLayoutView="40" zoomScalePageLayoutView="0" workbookViewId="0" topLeftCell="A1">
      <selection activeCell="A1" sqref="A1:E1"/>
    </sheetView>
  </sheetViews>
  <sheetFormatPr defaultColWidth="11.421875" defaultRowHeight="12.75"/>
  <cols>
    <col min="1" max="1" width="5.28125" style="111" customWidth="1"/>
    <col min="2" max="2" width="104.140625" style="111" customWidth="1"/>
    <col min="3" max="3" width="45.8515625" style="111" customWidth="1"/>
    <col min="4" max="4" width="30.421875" style="111" customWidth="1"/>
    <col min="5" max="5" width="34.7109375" style="111" customWidth="1"/>
    <col min="6" max="16384" width="11.421875" style="111" customWidth="1"/>
  </cols>
  <sheetData>
    <row r="1" spans="1:5" s="89" customFormat="1" ht="21.75" customHeight="1">
      <c r="A1" s="196" t="s">
        <v>1</v>
      </c>
      <c r="B1" s="196"/>
      <c r="C1" s="196"/>
      <c r="D1" s="196"/>
      <c r="E1" s="196"/>
    </row>
    <row r="2" spans="1:5" s="89" customFormat="1" ht="21.75" customHeight="1">
      <c r="A2" s="196" t="s">
        <v>4</v>
      </c>
      <c r="B2" s="196"/>
      <c r="C2" s="196"/>
      <c r="D2" s="196"/>
      <c r="E2" s="196"/>
    </row>
    <row r="3" spans="1:8" s="89" customFormat="1" ht="21.75" customHeight="1">
      <c r="A3" s="196" t="s">
        <v>92</v>
      </c>
      <c r="B3" s="196"/>
      <c r="C3" s="196"/>
      <c r="D3" s="196"/>
      <c r="E3" s="196"/>
      <c r="F3" s="90"/>
      <c r="G3" s="90"/>
      <c r="H3" s="90"/>
    </row>
    <row r="4" spans="1:8" s="89" customFormat="1" ht="21.75" customHeight="1">
      <c r="A4" s="197" t="s">
        <v>14</v>
      </c>
      <c r="B4" s="197"/>
      <c r="C4" s="197"/>
      <c r="D4" s="197"/>
      <c r="E4" s="197"/>
      <c r="F4" s="90"/>
      <c r="G4" s="90"/>
      <c r="H4" s="90"/>
    </row>
    <row r="5" spans="1:4" s="89" customFormat="1" ht="21.75" customHeight="1">
      <c r="A5" s="91"/>
      <c r="C5" s="92"/>
      <c r="D5" s="92"/>
    </row>
    <row r="6" spans="1:4" s="94" customFormat="1" ht="21.75" customHeight="1" thickBot="1">
      <c r="A6" s="93" t="s">
        <v>110</v>
      </c>
      <c r="C6" s="95"/>
      <c r="D6" s="95"/>
    </row>
    <row r="7" spans="1:5" s="98" customFormat="1" ht="20.25" thickTop="1">
      <c r="A7" s="96"/>
      <c r="B7" s="205" t="s">
        <v>2</v>
      </c>
      <c r="C7" s="97" t="s">
        <v>3</v>
      </c>
      <c r="D7" s="207" t="s">
        <v>6</v>
      </c>
      <c r="E7" s="97" t="s">
        <v>3</v>
      </c>
    </row>
    <row r="8" spans="1:5" s="98" customFormat="1" ht="20.25" thickBot="1">
      <c r="A8" s="99"/>
      <c r="B8" s="206"/>
      <c r="C8" s="100" t="s">
        <v>101</v>
      </c>
      <c r="D8" s="208"/>
      <c r="E8" s="100" t="s">
        <v>102</v>
      </c>
    </row>
    <row r="9" spans="1:5" s="104" customFormat="1" ht="12" customHeight="1" thickBot="1" thickTop="1">
      <c r="A9" s="101"/>
      <c r="B9" s="102"/>
      <c r="C9" s="103"/>
      <c r="D9" s="102"/>
      <c r="E9" s="103"/>
    </row>
    <row r="10" spans="1:5" s="104" customFormat="1" ht="30" customHeight="1" thickTop="1">
      <c r="A10" s="186" t="s">
        <v>24</v>
      </c>
      <c r="B10" s="106" t="s">
        <v>25</v>
      </c>
      <c r="C10" s="107">
        <v>3393.45</v>
      </c>
      <c r="D10" s="107">
        <v>3212.74</v>
      </c>
      <c r="E10" s="107">
        <v>4393.273</v>
      </c>
    </row>
    <row r="11" spans="1:5" ht="30" customHeight="1">
      <c r="A11" s="187" t="s">
        <v>26</v>
      </c>
      <c r="B11" s="109" t="s">
        <v>95</v>
      </c>
      <c r="C11" s="110"/>
      <c r="D11" s="110"/>
      <c r="E11" s="110"/>
    </row>
    <row r="12" spans="1:5" ht="30" customHeight="1">
      <c r="A12" s="187" t="s">
        <v>28</v>
      </c>
      <c r="B12" s="112" t="s">
        <v>29</v>
      </c>
      <c r="C12" s="110">
        <v>63.570286584</v>
      </c>
      <c r="D12" s="110">
        <v>63.570286584</v>
      </c>
      <c r="E12" s="110">
        <v>63.570286584</v>
      </c>
    </row>
    <row r="13" spans="1:5" ht="30" customHeight="1">
      <c r="A13" s="187" t="s">
        <v>30</v>
      </c>
      <c r="B13" s="112" t="s">
        <v>31</v>
      </c>
      <c r="C13" s="113">
        <v>17.615327999999998</v>
      </c>
      <c r="D13" s="113">
        <v>17.615327999999998</v>
      </c>
      <c r="E13" s="113">
        <v>17.615327999999998</v>
      </c>
    </row>
    <row r="14" spans="1:5" s="118" customFormat="1" ht="30" customHeight="1">
      <c r="A14" s="188" t="s">
        <v>32</v>
      </c>
      <c r="B14" s="115" t="s">
        <v>33</v>
      </c>
      <c r="C14" s="116"/>
      <c r="D14" s="116"/>
      <c r="E14" s="117"/>
    </row>
    <row r="15" spans="1:5" ht="30" customHeight="1">
      <c r="A15" s="187" t="s">
        <v>34</v>
      </c>
      <c r="B15" s="119" t="s">
        <v>53</v>
      </c>
      <c r="C15" s="120">
        <v>202.48892800000002</v>
      </c>
      <c r="D15" s="120">
        <v>213.14624</v>
      </c>
      <c r="E15" s="121" t="s">
        <v>16</v>
      </c>
    </row>
    <row r="16" spans="1:5" ht="30" customHeight="1">
      <c r="A16" s="189" t="s">
        <v>35</v>
      </c>
      <c r="B16" s="119" t="s">
        <v>56</v>
      </c>
      <c r="C16" s="122">
        <v>1119.0690000000002</v>
      </c>
      <c r="D16" s="120"/>
      <c r="E16" s="122">
        <v>1543.65975</v>
      </c>
    </row>
    <row r="17" spans="1:5" s="118" customFormat="1" ht="30" customHeight="1">
      <c r="A17" s="190" t="s">
        <v>37</v>
      </c>
      <c r="B17" s="115" t="s">
        <v>36</v>
      </c>
      <c r="C17" s="116" t="s">
        <v>17</v>
      </c>
      <c r="D17" s="116"/>
      <c r="E17" s="116" t="s">
        <v>17</v>
      </c>
    </row>
    <row r="18" spans="1:5" ht="30" customHeight="1">
      <c r="A18" s="189" t="s">
        <v>38</v>
      </c>
      <c r="B18" s="119" t="s">
        <v>54</v>
      </c>
      <c r="C18" s="113">
        <v>370</v>
      </c>
      <c r="D18" s="113">
        <v>370</v>
      </c>
      <c r="E18" s="121" t="s">
        <v>16</v>
      </c>
    </row>
    <row r="19" spans="1:5" ht="30" customHeight="1">
      <c r="A19" s="189" t="s">
        <v>40</v>
      </c>
      <c r="B19" s="119" t="s">
        <v>39</v>
      </c>
      <c r="C19" s="191" t="s">
        <v>106</v>
      </c>
      <c r="D19" s="120" t="s">
        <v>96</v>
      </c>
      <c r="E19" s="192" t="s">
        <v>106</v>
      </c>
    </row>
    <row r="20" spans="1:5" ht="30" customHeight="1">
      <c r="A20" s="189" t="s">
        <v>41</v>
      </c>
      <c r="B20" s="119" t="s">
        <v>55</v>
      </c>
      <c r="C20" s="122"/>
      <c r="D20" s="122"/>
      <c r="E20" s="121"/>
    </row>
    <row r="21" spans="1:5" ht="30" customHeight="1" thickBot="1">
      <c r="A21" s="193" t="s">
        <v>107</v>
      </c>
      <c r="B21" s="124" t="s">
        <v>56</v>
      </c>
      <c r="C21" s="194"/>
      <c r="D21" s="125">
        <v>282.8034</v>
      </c>
      <c r="E21" s="195"/>
    </row>
    <row r="22" spans="1:5" ht="12" customHeight="1" thickTop="1">
      <c r="A22" s="126"/>
      <c r="B22" s="127"/>
      <c r="C22" s="128"/>
      <c r="D22" s="128"/>
      <c r="E22" s="128"/>
    </row>
    <row r="23" spans="1:4" s="89" customFormat="1" ht="20.25">
      <c r="A23" s="129" t="s">
        <v>8</v>
      </c>
      <c r="C23" s="130"/>
      <c r="D23" s="130"/>
    </row>
    <row r="24" spans="1:4" s="89" customFormat="1" ht="20.25">
      <c r="A24" s="129" t="s">
        <v>9</v>
      </c>
      <c r="C24" s="130"/>
      <c r="D24" s="130"/>
    </row>
    <row r="25" spans="1:4" s="89" customFormat="1" ht="20.25">
      <c r="A25" s="131" t="s">
        <v>18</v>
      </c>
      <c r="C25" s="130"/>
      <c r="D25" s="130"/>
    </row>
    <row r="26" spans="1:4" s="89" customFormat="1" ht="20.25">
      <c r="A26" s="131" t="s">
        <v>19</v>
      </c>
      <c r="C26" s="130"/>
      <c r="D26" s="130"/>
    </row>
    <row r="27" spans="1:4" s="89" customFormat="1" ht="20.25">
      <c r="A27" s="132" t="s">
        <v>20</v>
      </c>
      <c r="C27" s="130"/>
      <c r="D27" s="130"/>
    </row>
    <row r="28" spans="1:4" s="89" customFormat="1" ht="20.25">
      <c r="A28" s="133" t="s">
        <v>59</v>
      </c>
      <c r="C28" s="130"/>
      <c r="D28" s="130"/>
    </row>
    <row r="29" spans="1:4" s="89" customFormat="1" ht="20.25">
      <c r="A29" s="133" t="s">
        <v>57</v>
      </c>
      <c r="C29" s="130"/>
      <c r="D29" s="130"/>
    </row>
    <row r="30" spans="1:4" s="89" customFormat="1" ht="20.25">
      <c r="A30" s="133" t="s">
        <v>58</v>
      </c>
      <c r="C30" s="130"/>
      <c r="D30" s="130"/>
    </row>
    <row r="31" spans="1:3" s="89" customFormat="1" ht="20.25">
      <c r="A31" s="133" t="s">
        <v>21</v>
      </c>
      <c r="C31" s="130"/>
    </row>
    <row r="32" spans="1:256" s="89" customFormat="1" ht="20.25">
      <c r="A32" s="198" t="s">
        <v>108</v>
      </c>
      <c r="B32" s="198"/>
      <c r="C32" s="198"/>
      <c r="D32" s="198"/>
      <c r="E32" s="198"/>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c r="EO32" s="129"/>
      <c r="EP32" s="129"/>
      <c r="EQ32" s="129"/>
      <c r="ER32" s="129"/>
      <c r="ES32" s="129"/>
      <c r="ET32" s="129"/>
      <c r="EU32" s="129"/>
      <c r="EV32" s="129"/>
      <c r="EW32" s="129"/>
      <c r="EX32" s="129"/>
      <c r="EY32" s="129"/>
      <c r="EZ32" s="129"/>
      <c r="FA32" s="129"/>
      <c r="FB32" s="129"/>
      <c r="FC32" s="129"/>
      <c r="FD32" s="129"/>
      <c r="FE32" s="129"/>
      <c r="FF32" s="129"/>
      <c r="FG32" s="129"/>
      <c r="FH32" s="129"/>
      <c r="FI32" s="129"/>
      <c r="FJ32" s="129"/>
      <c r="FK32" s="129"/>
      <c r="FL32" s="129"/>
      <c r="FM32" s="129"/>
      <c r="FN32" s="129"/>
      <c r="FO32" s="129"/>
      <c r="FP32" s="129"/>
      <c r="FQ32" s="129"/>
      <c r="FR32" s="129"/>
      <c r="FS32" s="129"/>
      <c r="FT32" s="129"/>
      <c r="FU32" s="129"/>
      <c r="FV32" s="129"/>
      <c r="FW32" s="129"/>
      <c r="FX32" s="129"/>
      <c r="FY32" s="129"/>
      <c r="FZ32" s="129"/>
      <c r="GA32" s="129"/>
      <c r="GB32" s="129"/>
      <c r="GC32" s="129"/>
      <c r="GD32" s="129"/>
      <c r="GE32" s="129"/>
      <c r="GF32" s="129"/>
      <c r="GG32" s="129"/>
      <c r="GH32" s="129"/>
      <c r="GI32" s="129"/>
      <c r="GJ32" s="129"/>
      <c r="GK32" s="129"/>
      <c r="GL32" s="129"/>
      <c r="GM32" s="129"/>
      <c r="GN32" s="129"/>
      <c r="GO32" s="129"/>
      <c r="GP32" s="129"/>
      <c r="GQ32" s="129"/>
      <c r="GR32" s="129"/>
      <c r="GS32" s="129"/>
      <c r="GT32" s="129"/>
      <c r="GU32" s="129"/>
      <c r="GV32" s="129"/>
      <c r="GW32" s="129"/>
      <c r="GX32" s="129"/>
      <c r="GY32" s="129"/>
      <c r="GZ32" s="129"/>
      <c r="HA32" s="129"/>
      <c r="HB32" s="129"/>
      <c r="HC32" s="129"/>
      <c r="HD32" s="129"/>
      <c r="HE32" s="129"/>
      <c r="HF32" s="129"/>
      <c r="HG32" s="129"/>
      <c r="HH32" s="129"/>
      <c r="HI32" s="129"/>
      <c r="HJ32" s="129"/>
      <c r="HK32" s="129"/>
      <c r="HL32" s="129"/>
      <c r="HM32" s="129"/>
      <c r="HN32" s="129"/>
      <c r="HO32" s="129"/>
      <c r="HP32" s="129"/>
      <c r="HQ32" s="129"/>
      <c r="HR32" s="129"/>
      <c r="HS32" s="129"/>
      <c r="HT32" s="129"/>
      <c r="HU32" s="129"/>
      <c r="HV32" s="129"/>
      <c r="HW32" s="129"/>
      <c r="HX32" s="129"/>
      <c r="HY32" s="129"/>
      <c r="HZ32" s="129"/>
      <c r="IA32" s="129"/>
      <c r="IB32" s="129"/>
      <c r="IC32" s="129"/>
      <c r="ID32" s="129"/>
      <c r="IE32" s="129"/>
      <c r="IF32" s="129"/>
      <c r="IG32" s="129"/>
      <c r="IH32" s="129"/>
      <c r="II32" s="129"/>
      <c r="IJ32" s="129"/>
      <c r="IK32" s="129"/>
      <c r="IL32" s="129"/>
      <c r="IM32" s="129"/>
      <c r="IN32" s="129"/>
      <c r="IO32" s="129"/>
      <c r="IP32" s="129"/>
      <c r="IQ32" s="129"/>
      <c r="IR32" s="129"/>
      <c r="IS32" s="129"/>
      <c r="IT32" s="129"/>
      <c r="IU32" s="129"/>
      <c r="IV32" s="129"/>
    </row>
    <row r="33" s="89" customFormat="1" ht="20.25">
      <c r="A33" s="129" t="s">
        <v>109</v>
      </c>
    </row>
    <row r="34" ht="21.75" customHeight="1">
      <c r="A34" s="134"/>
    </row>
    <row r="35" spans="1:5" s="89" customFormat="1" ht="21.75" customHeight="1">
      <c r="A35" s="196" t="s">
        <v>1</v>
      </c>
      <c r="B35" s="196"/>
      <c r="C35" s="196"/>
      <c r="D35" s="196"/>
      <c r="E35" s="196"/>
    </row>
    <row r="36" spans="1:5" s="89" customFormat="1" ht="21.75" customHeight="1">
      <c r="A36" s="196" t="s">
        <v>4</v>
      </c>
      <c r="B36" s="196"/>
      <c r="C36" s="196"/>
      <c r="D36" s="196"/>
      <c r="E36" s="196"/>
    </row>
    <row r="37" spans="1:5" s="89" customFormat="1" ht="21.75" customHeight="1">
      <c r="A37" s="196" t="s">
        <v>0</v>
      </c>
      <c r="B37" s="196"/>
      <c r="C37" s="196"/>
      <c r="D37" s="196"/>
      <c r="E37" s="196"/>
    </row>
    <row r="38" spans="1:5" s="89" customFormat="1" ht="21.75" customHeight="1">
      <c r="A38" s="197" t="s">
        <v>23</v>
      </c>
      <c r="B38" s="197"/>
      <c r="C38" s="197"/>
      <c r="D38" s="197"/>
      <c r="E38" s="197"/>
    </row>
    <row r="39" spans="1:4" s="89" customFormat="1" ht="21.75" customHeight="1">
      <c r="A39" s="91"/>
      <c r="C39" s="135"/>
      <c r="D39" s="135"/>
    </row>
    <row r="40" spans="1:4" s="94" customFormat="1" ht="21.75" customHeight="1" thickBot="1">
      <c r="A40" s="93" t="s">
        <v>110</v>
      </c>
      <c r="C40" s="95"/>
      <c r="D40" s="95"/>
    </row>
    <row r="41" spans="1:5" s="98" customFormat="1" ht="20.25" thickTop="1">
      <c r="A41" s="96"/>
      <c r="B41" s="205" t="s">
        <v>2</v>
      </c>
      <c r="C41" s="97" t="s">
        <v>3</v>
      </c>
      <c r="D41" s="207" t="s">
        <v>6</v>
      </c>
      <c r="E41" s="97" t="s">
        <v>3</v>
      </c>
    </row>
    <row r="42" spans="1:5" s="98" customFormat="1" ht="20.25" thickBot="1">
      <c r="A42" s="99"/>
      <c r="B42" s="206"/>
      <c r="C42" s="100" t="s">
        <v>103</v>
      </c>
      <c r="D42" s="208"/>
      <c r="E42" s="100" t="s">
        <v>102</v>
      </c>
    </row>
    <row r="43" spans="1:5" s="104" customFormat="1" ht="12" customHeight="1" thickBot="1" thickTop="1">
      <c r="A43" s="101"/>
      <c r="B43" s="102"/>
      <c r="C43" s="103"/>
      <c r="D43" s="102"/>
      <c r="E43" s="103"/>
    </row>
    <row r="44" spans="1:5" s="104" customFormat="1" ht="30" customHeight="1" thickTop="1">
      <c r="A44" s="186" t="s">
        <v>24</v>
      </c>
      <c r="B44" s="136" t="s">
        <v>25</v>
      </c>
      <c r="C44" s="137">
        <v>3393.45</v>
      </c>
      <c r="D44" s="137">
        <v>3212.74</v>
      </c>
      <c r="E44" s="137">
        <v>4393.273</v>
      </c>
    </row>
    <row r="45" spans="1:5" ht="30" customHeight="1">
      <c r="A45" s="187" t="s">
        <v>26</v>
      </c>
      <c r="B45" s="138" t="s">
        <v>95</v>
      </c>
      <c r="C45" s="139"/>
      <c r="D45" s="139"/>
      <c r="E45" s="139"/>
    </row>
    <row r="46" spans="1:5" ht="30" customHeight="1">
      <c r="A46" s="187" t="s">
        <v>28</v>
      </c>
      <c r="B46" s="140" t="s">
        <v>29</v>
      </c>
      <c r="C46" s="139">
        <v>63.570286584</v>
      </c>
      <c r="D46" s="139">
        <v>63.570286584</v>
      </c>
      <c r="E46" s="139">
        <v>63.570286584</v>
      </c>
    </row>
    <row r="47" spans="1:5" ht="30" customHeight="1">
      <c r="A47" s="187" t="s">
        <v>30</v>
      </c>
      <c r="B47" s="140" t="s">
        <v>31</v>
      </c>
      <c r="C47" s="139">
        <v>17.615327999999998</v>
      </c>
      <c r="D47" s="139">
        <v>17.615327999999998</v>
      </c>
      <c r="E47" s="139">
        <v>17.615327999999998</v>
      </c>
    </row>
    <row r="48" spans="1:5" ht="30" customHeight="1">
      <c r="A48" s="188" t="s">
        <v>32</v>
      </c>
      <c r="B48" s="141" t="s">
        <v>33</v>
      </c>
      <c r="C48" s="142"/>
      <c r="D48" s="142"/>
      <c r="E48" s="142"/>
    </row>
    <row r="49" spans="1:5" ht="30" customHeight="1">
      <c r="A49" s="187" t="s">
        <v>34</v>
      </c>
      <c r="B49" s="143" t="s">
        <v>53</v>
      </c>
      <c r="C49" s="139">
        <v>202.48892800000002</v>
      </c>
      <c r="D49" s="139">
        <v>213.14624</v>
      </c>
      <c r="E49" s="139" t="s">
        <v>16</v>
      </c>
    </row>
    <row r="50" spans="1:5" ht="30" customHeight="1">
      <c r="A50" s="189" t="s">
        <v>35</v>
      </c>
      <c r="B50" s="143" t="s">
        <v>56</v>
      </c>
      <c r="C50" s="139">
        <v>1119.0690000000002</v>
      </c>
      <c r="D50" s="139"/>
      <c r="E50" s="139">
        <v>1543.65975</v>
      </c>
    </row>
    <row r="51" spans="1:5" ht="30" customHeight="1">
      <c r="A51" s="190" t="s">
        <v>37</v>
      </c>
      <c r="B51" s="141" t="s">
        <v>36</v>
      </c>
      <c r="C51" s="142" t="s">
        <v>17</v>
      </c>
      <c r="D51" s="142"/>
      <c r="E51" s="142" t="s">
        <v>17</v>
      </c>
    </row>
    <row r="52" spans="1:5" ht="30" customHeight="1">
      <c r="A52" s="189" t="s">
        <v>38</v>
      </c>
      <c r="B52" s="143" t="s">
        <v>54</v>
      </c>
      <c r="C52" s="139">
        <v>370</v>
      </c>
      <c r="D52" s="139">
        <v>370</v>
      </c>
      <c r="E52" s="139" t="s">
        <v>16</v>
      </c>
    </row>
    <row r="53" spans="1:5" ht="30" customHeight="1">
      <c r="A53" s="189" t="s">
        <v>40</v>
      </c>
      <c r="B53" s="143" t="s">
        <v>39</v>
      </c>
      <c r="C53" s="139" t="s">
        <v>106</v>
      </c>
      <c r="D53" s="139" t="s">
        <v>96</v>
      </c>
      <c r="E53" s="139" t="s">
        <v>106</v>
      </c>
    </row>
    <row r="54" spans="1:5" ht="30" customHeight="1">
      <c r="A54" s="189" t="s">
        <v>41</v>
      </c>
      <c r="B54" s="143" t="s">
        <v>55</v>
      </c>
      <c r="C54" s="139"/>
      <c r="D54" s="139"/>
      <c r="E54" s="139"/>
    </row>
    <row r="55" spans="1:5" ht="30" customHeight="1" thickBot="1">
      <c r="A55" s="193" t="s">
        <v>107</v>
      </c>
      <c r="B55" s="144" t="s">
        <v>56</v>
      </c>
      <c r="C55" s="194"/>
      <c r="D55" s="145">
        <v>282.8034</v>
      </c>
      <c r="E55" s="195"/>
    </row>
    <row r="56" spans="1:5" ht="12" customHeight="1" thickTop="1">
      <c r="A56" s="126"/>
      <c r="B56" s="127"/>
      <c r="C56" s="146"/>
      <c r="D56" s="146"/>
      <c r="E56" s="146"/>
    </row>
    <row r="57" spans="1:4" s="89" customFormat="1" ht="20.25">
      <c r="A57" s="129" t="s">
        <v>8</v>
      </c>
      <c r="C57" s="147"/>
      <c r="D57" s="148"/>
    </row>
    <row r="58" spans="1:4" s="89" customFormat="1" ht="20.25">
      <c r="A58" s="129" t="s">
        <v>9</v>
      </c>
      <c r="C58" s="147"/>
      <c r="D58" s="147"/>
    </row>
    <row r="59" spans="1:4" s="89" customFormat="1" ht="20.25">
      <c r="A59" s="131" t="s">
        <v>18</v>
      </c>
      <c r="C59" s="147"/>
      <c r="D59" s="148"/>
    </row>
    <row r="60" spans="1:4" s="89" customFormat="1" ht="20.25">
      <c r="A60" s="131" t="s">
        <v>19</v>
      </c>
      <c r="C60" s="147"/>
      <c r="D60" s="148"/>
    </row>
    <row r="61" spans="1:4" s="89" customFormat="1" ht="20.25">
      <c r="A61" s="132" t="s">
        <v>20</v>
      </c>
      <c r="C61" s="147"/>
      <c r="D61" s="148"/>
    </row>
    <row r="62" spans="1:4" s="89" customFormat="1" ht="20.25">
      <c r="A62" s="133" t="s">
        <v>59</v>
      </c>
      <c r="C62" s="147"/>
      <c r="D62" s="148"/>
    </row>
    <row r="63" spans="1:4" s="89" customFormat="1" ht="20.25">
      <c r="A63" s="133" t="s">
        <v>57</v>
      </c>
      <c r="C63" s="147"/>
      <c r="D63" s="148"/>
    </row>
    <row r="64" spans="1:4" s="89" customFormat="1" ht="20.25">
      <c r="A64" s="133" t="s">
        <v>58</v>
      </c>
      <c r="C64" s="147"/>
      <c r="D64" s="148"/>
    </row>
    <row r="65" spans="1:4" s="89" customFormat="1" ht="20.25">
      <c r="A65" s="133" t="s">
        <v>21</v>
      </c>
      <c r="C65" s="147"/>
      <c r="D65" s="148"/>
    </row>
    <row r="66" spans="1:5" s="89" customFormat="1" ht="20.25">
      <c r="A66" s="198" t="s">
        <v>108</v>
      </c>
      <c r="B66" s="198"/>
      <c r="C66" s="198"/>
      <c r="D66" s="198"/>
      <c r="E66" s="198"/>
    </row>
    <row r="67" spans="1:4" s="89" customFormat="1" ht="20.25">
      <c r="A67" s="129" t="s">
        <v>22</v>
      </c>
      <c r="C67" s="147"/>
      <c r="D67" s="148"/>
    </row>
    <row r="68" spans="1:4" ht="21.75" customHeight="1">
      <c r="A68" s="134"/>
      <c r="C68" s="149"/>
      <c r="D68" s="149"/>
    </row>
    <row r="69" spans="1:5" ht="21.75" customHeight="1" hidden="1">
      <c r="A69" s="203" t="s">
        <v>1</v>
      </c>
      <c r="B69" s="203"/>
      <c r="C69" s="203"/>
      <c r="D69" s="203"/>
      <c r="E69" s="150"/>
    </row>
    <row r="70" spans="1:5" ht="21.75" customHeight="1" hidden="1">
      <c r="A70" s="203" t="s">
        <v>4</v>
      </c>
      <c r="B70" s="203"/>
      <c r="C70" s="203"/>
      <c r="D70" s="203"/>
      <c r="E70" s="150"/>
    </row>
    <row r="71" spans="1:6" ht="21.75" customHeight="1" hidden="1">
      <c r="A71" s="204" t="s">
        <v>5</v>
      </c>
      <c r="B71" s="204"/>
      <c r="C71" s="204"/>
      <c r="D71" s="204"/>
      <c r="E71" s="151"/>
      <c r="F71" s="152"/>
    </row>
    <row r="72" spans="1:4" ht="21.75" customHeight="1" hidden="1">
      <c r="A72" s="153"/>
      <c r="C72" s="154"/>
      <c r="D72" s="154"/>
    </row>
    <row r="73" spans="1:4" ht="21.75" customHeight="1" hidden="1" thickBot="1">
      <c r="A73" s="155" t="s">
        <v>91</v>
      </c>
      <c r="C73" s="154"/>
      <c r="D73" s="154"/>
    </row>
    <row r="74" spans="1:4" ht="19.5" hidden="1">
      <c r="A74" s="156"/>
      <c r="B74" s="199" t="s">
        <v>2</v>
      </c>
      <c r="C74" s="157" t="s">
        <v>3</v>
      </c>
      <c r="D74" s="201" t="s">
        <v>6</v>
      </c>
    </row>
    <row r="75" spans="1:4" ht="20.25" hidden="1" thickBot="1">
      <c r="A75" s="158"/>
      <c r="B75" s="200"/>
      <c r="C75" s="159" t="s">
        <v>7</v>
      </c>
      <c r="D75" s="202"/>
    </row>
    <row r="76" spans="1:4" ht="30" customHeight="1" hidden="1">
      <c r="A76" s="160" t="s">
        <v>24</v>
      </c>
      <c r="B76" s="161" t="s">
        <v>42</v>
      </c>
      <c r="C76" s="162"/>
      <c r="D76" s="163"/>
    </row>
    <row r="77" spans="1:4" ht="30" customHeight="1" hidden="1">
      <c r="A77" s="164" t="s">
        <v>26</v>
      </c>
      <c r="B77" s="165" t="s">
        <v>43</v>
      </c>
      <c r="C77" s="166"/>
      <c r="D77" s="167"/>
    </row>
    <row r="78" spans="1:4" ht="30" customHeight="1" hidden="1">
      <c r="A78" s="164" t="s">
        <v>28</v>
      </c>
      <c r="B78" s="165" t="s">
        <v>44</v>
      </c>
      <c r="C78" s="168"/>
      <c r="D78" s="169"/>
    </row>
    <row r="79" spans="1:4" ht="30" customHeight="1" hidden="1">
      <c r="A79" s="164" t="s">
        <v>30</v>
      </c>
      <c r="B79" s="165" t="s">
        <v>45</v>
      </c>
      <c r="C79" s="166"/>
      <c r="D79" s="167"/>
    </row>
    <row r="80" spans="1:4" ht="30" customHeight="1" hidden="1">
      <c r="A80" s="164" t="s">
        <v>32</v>
      </c>
      <c r="B80" s="165" t="s">
        <v>46</v>
      </c>
      <c r="C80" s="166"/>
      <c r="D80" s="167"/>
    </row>
    <row r="81" spans="1:4" ht="30" customHeight="1" hidden="1">
      <c r="A81" s="170" t="s">
        <v>34</v>
      </c>
      <c r="B81" s="171" t="s">
        <v>47</v>
      </c>
      <c r="C81" s="172"/>
      <c r="D81" s="173"/>
    </row>
    <row r="82" spans="1:4" ht="30" customHeight="1" hidden="1">
      <c r="A82" s="164" t="s">
        <v>35</v>
      </c>
      <c r="B82" s="174" t="s">
        <v>48</v>
      </c>
      <c r="C82" s="175"/>
      <c r="D82" s="176"/>
    </row>
    <row r="83" spans="1:4" ht="30" customHeight="1" hidden="1">
      <c r="A83" s="164" t="s">
        <v>37</v>
      </c>
      <c r="B83" s="174" t="s">
        <v>49</v>
      </c>
      <c r="C83" s="175"/>
      <c r="D83" s="177"/>
    </row>
    <row r="84" spans="1:4" ht="30" customHeight="1" hidden="1">
      <c r="A84" s="164" t="s">
        <v>38</v>
      </c>
      <c r="B84" s="174" t="s">
        <v>50</v>
      </c>
      <c r="C84" s="178"/>
      <c r="D84" s="176"/>
    </row>
    <row r="85" spans="1:4" ht="30" customHeight="1" hidden="1">
      <c r="A85" s="164" t="s">
        <v>40</v>
      </c>
      <c r="B85" s="174" t="s">
        <v>51</v>
      </c>
      <c r="C85" s="179"/>
      <c r="D85" s="180"/>
    </row>
    <row r="86" spans="1:4" ht="30" customHeight="1" hidden="1" thickBot="1">
      <c r="A86" s="181" t="s">
        <v>41</v>
      </c>
      <c r="B86" s="182" t="s">
        <v>52</v>
      </c>
      <c r="C86" s="183"/>
      <c r="D86" s="184"/>
    </row>
    <row r="87" ht="21.75" customHeight="1" hidden="1">
      <c r="A87" s="185" t="s">
        <v>10</v>
      </c>
    </row>
    <row r="88" ht="21.75" customHeight="1" hidden="1">
      <c r="A88" s="185" t="s">
        <v>11</v>
      </c>
    </row>
    <row r="89" ht="21.75" customHeight="1" hidden="1">
      <c r="A89" s="118" t="s">
        <v>12</v>
      </c>
    </row>
    <row r="90" ht="21.75" customHeight="1" hidden="1">
      <c r="A90" s="118" t="s">
        <v>13</v>
      </c>
    </row>
  </sheetData>
  <sheetProtection password="CC36" sheet="1" objects="1" scenarios="1"/>
  <mergeCells count="19">
    <mergeCell ref="A32:E32"/>
    <mergeCell ref="B74:B75"/>
    <mergeCell ref="D74:D75"/>
    <mergeCell ref="A69:D69"/>
    <mergeCell ref="A70:D70"/>
    <mergeCell ref="A71:D71"/>
    <mergeCell ref="A36:E36"/>
    <mergeCell ref="A37:E37"/>
    <mergeCell ref="A38:E38"/>
    <mergeCell ref="A66:E66"/>
    <mergeCell ref="A1:E1"/>
    <mergeCell ref="A2:E2"/>
    <mergeCell ref="A3:E3"/>
    <mergeCell ref="A4:E4"/>
    <mergeCell ref="B7:B8"/>
    <mergeCell ref="D7:D8"/>
    <mergeCell ref="B41:B42"/>
    <mergeCell ref="D41:D42"/>
    <mergeCell ref="A35:E35"/>
  </mergeCells>
  <printOptions horizontalCentered="1" verticalCentered="1"/>
  <pageMargins left="0.7874015748031497" right="0.7874015748031497" top="0.984251968503937" bottom="0.984251968503937" header="0" footer="0"/>
  <pageSetup fitToHeight="2" horizontalDpi="600" verticalDpi="600" orientation="landscape" scale="46" r:id="rId1"/>
  <rowBreaks count="1" manualBreakCount="1">
    <brk id="34" max="4" man="1"/>
  </rowBreaks>
</worksheet>
</file>

<file path=xl/worksheets/sheet5.xml><?xml version="1.0" encoding="utf-8"?>
<worksheet xmlns="http://schemas.openxmlformats.org/spreadsheetml/2006/main" xmlns:r="http://schemas.openxmlformats.org/officeDocument/2006/relationships">
  <dimension ref="A1:IV90"/>
  <sheetViews>
    <sheetView showGridLines="0" zoomScale="70" zoomScaleNormal="70" zoomScaleSheetLayoutView="40" zoomScalePageLayoutView="0" workbookViewId="0" topLeftCell="A1">
      <selection activeCell="B24" sqref="B24"/>
    </sheetView>
  </sheetViews>
  <sheetFormatPr defaultColWidth="11.421875" defaultRowHeight="12.75"/>
  <cols>
    <col min="1" max="1" width="5.28125" style="111" customWidth="1"/>
    <col min="2" max="2" width="104.140625" style="111" customWidth="1"/>
    <col min="3" max="3" width="45.8515625" style="111" customWidth="1"/>
    <col min="4" max="4" width="30.421875" style="111" customWidth="1"/>
    <col min="5" max="5" width="34.7109375" style="111" customWidth="1"/>
    <col min="6" max="16384" width="11.421875" style="111" customWidth="1"/>
  </cols>
  <sheetData>
    <row r="1" spans="1:5" s="89" customFormat="1" ht="21.75" customHeight="1">
      <c r="A1" s="196" t="s">
        <v>1</v>
      </c>
      <c r="B1" s="196"/>
      <c r="C1" s="196"/>
      <c r="D1" s="196"/>
      <c r="E1" s="196"/>
    </row>
    <row r="2" spans="1:5" s="89" customFormat="1" ht="21.75" customHeight="1">
      <c r="A2" s="196" t="s">
        <v>4</v>
      </c>
      <c r="B2" s="196"/>
      <c r="C2" s="196"/>
      <c r="D2" s="196"/>
      <c r="E2" s="196"/>
    </row>
    <row r="3" spans="1:8" s="89" customFormat="1" ht="21.75" customHeight="1">
      <c r="A3" s="196" t="s">
        <v>92</v>
      </c>
      <c r="B3" s="196"/>
      <c r="C3" s="196"/>
      <c r="D3" s="196"/>
      <c r="E3" s="196"/>
      <c r="F3" s="90"/>
      <c r="G3" s="90"/>
      <c r="H3" s="90"/>
    </row>
    <row r="4" spans="1:8" s="89" customFormat="1" ht="21.75" customHeight="1">
      <c r="A4" s="197" t="s">
        <v>14</v>
      </c>
      <c r="B4" s="197"/>
      <c r="C4" s="197"/>
      <c r="D4" s="197"/>
      <c r="E4" s="197"/>
      <c r="F4" s="90"/>
      <c r="G4" s="90"/>
      <c r="H4" s="90"/>
    </row>
    <row r="5" spans="1:4" s="89" customFormat="1" ht="21.75" customHeight="1">
      <c r="A5" s="91"/>
      <c r="C5" s="92"/>
      <c r="D5" s="92"/>
    </row>
    <row r="6" spans="1:4" s="94" customFormat="1" ht="21.75" customHeight="1" thickBot="1">
      <c r="A6" s="93" t="str">
        <f>+'[11]Res. MINMINAS'!A6</f>
        <v>VIGENCIA:  0:00 horas 1 de SEPTIEMBRE de  2007.</v>
      </c>
      <c r="C6" s="95"/>
      <c r="D6" s="95"/>
    </row>
    <row r="7" spans="1:5" s="98" customFormat="1" ht="20.25" thickTop="1">
      <c r="A7" s="96"/>
      <c r="B7" s="205" t="s">
        <v>2</v>
      </c>
      <c r="C7" s="97" t="s">
        <v>3</v>
      </c>
      <c r="D7" s="207" t="s">
        <v>6</v>
      </c>
      <c r="E7" s="97" t="s">
        <v>3</v>
      </c>
    </row>
    <row r="8" spans="1:5" s="98" customFormat="1" ht="20.25" thickBot="1">
      <c r="A8" s="99"/>
      <c r="B8" s="206"/>
      <c r="C8" s="100" t="s">
        <v>101</v>
      </c>
      <c r="D8" s="208"/>
      <c r="E8" s="100" t="s">
        <v>102</v>
      </c>
    </row>
    <row r="9" spans="1:5" s="104" customFormat="1" ht="12" customHeight="1" thickBot="1" thickTop="1">
      <c r="A9" s="101"/>
      <c r="B9" s="102"/>
      <c r="C9" s="103"/>
      <c r="D9" s="102"/>
      <c r="E9" s="103"/>
    </row>
    <row r="10" spans="1:5" s="104" customFormat="1" ht="30" customHeight="1" thickTop="1">
      <c r="A10" s="186" t="s">
        <v>24</v>
      </c>
      <c r="B10" s="106" t="s">
        <v>25</v>
      </c>
      <c r="C10" s="107">
        <f>+'[11]Res. MINMINAS'!E9</f>
        <v>3378.5719999999997</v>
      </c>
      <c r="D10" s="107">
        <f>+'[11]Res. MINMINAS'!C9</f>
        <v>3232.29</v>
      </c>
      <c r="E10" s="107">
        <f>+'[11]Res. MINMINAS'!F9</f>
        <v>4386.203</v>
      </c>
    </row>
    <row r="11" spans="1:5" ht="30" customHeight="1">
      <c r="A11" s="187" t="s">
        <v>26</v>
      </c>
      <c r="B11" s="109" t="s">
        <v>95</v>
      </c>
      <c r="C11" s="110"/>
      <c r="D11" s="110"/>
      <c r="E11" s="110"/>
    </row>
    <row r="12" spans="1:5" ht="30" customHeight="1">
      <c r="A12" s="187" t="s">
        <v>28</v>
      </c>
      <c r="B12" s="112" t="s">
        <v>29</v>
      </c>
      <c r="C12" s="110">
        <f>60.844455*(1+0.0448)</f>
        <v>63.570286584</v>
      </c>
      <c r="D12" s="110">
        <f>60.844455*(1+0.0448)</f>
        <v>63.570286584</v>
      </c>
      <c r="E12" s="110">
        <f>60.844455*(1+0.0448)</f>
        <v>63.570286584</v>
      </c>
    </row>
    <row r="13" spans="1:5" ht="30" customHeight="1">
      <c r="A13" s="187" t="s">
        <v>30</v>
      </c>
      <c r="B13" s="112" t="s">
        <v>31</v>
      </c>
      <c r="C13" s="113">
        <v>17.615327999999998</v>
      </c>
      <c r="D13" s="113">
        <v>17.615327999999998</v>
      </c>
      <c r="E13" s="113">
        <v>17.615327999999998</v>
      </c>
    </row>
    <row r="14" spans="1:5" s="118" customFormat="1" ht="30" customHeight="1">
      <c r="A14" s="188" t="s">
        <v>32</v>
      </c>
      <c r="B14" s="115" t="s">
        <v>33</v>
      </c>
      <c r="C14" s="116"/>
      <c r="D14" s="116"/>
      <c r="E14" s="117"/>
    </row>
    <row r="15" spans="1:5" ht="30" customHeight="1">
      <c r="A15" s="187" t="s">
        <v>34</v>
      </c>
      <c r="B15" s="119" t="s">
        <v>53</v>
      </c>
      <c r="C15" s="120">
        <f>+'[11]Res. MINMINAS'!B14</f>
        <v>183.19334400000002</v>
      </c>
      <c r="D15" s="120">
        <f>+'[11]Res. MINMINAS'!C14</f>
        <v>193.370752</v>
      </c>
      <c r="E15" s="121" t="s">
        <v>16</v>
      </c>
    </row>
    <row r="16" spans="1:5" ht="30" customHeight="1">
      <c r="A16" s="189" t="s">
        <v>35</v>
      </c>
      <c r="B16" s="119" t="s">
        <v>56</v>
      </c>
      <c r="C16" s="122">
        <f>+'[11]Res. MINMINAS'!E19</f>
        <v>1114.4835</v>
      </c>
      <c r="D16" s="120"/>
      <c r="E16" s="122">
        <f>+'[11]Res. MINMINAS'!F19</f>
        <v>1536.2955</v>
      </c>
    </row>
    <row r="17" spans="1:5" s="118" customFormat="1" ht="30" customHeight="1">
      <c r="A17" s="190" t="s">
        <v>37</v>
      </c>
      <c r="B17" s="115" t="s">
        <v>36</v>
      </c>
      <c r="C17" s="116" t="s">
        <v>17</v>
      </c>
      <c r="D17" s="116"/>
      <c r="E17" s="116" t="s">
        <v>17</v>
      </c>
    </row>
    <row r="18" spans="1:5" ht="30" customHeight="1">
      <c r="A18" s="189" t="s">
        <v>38</v>
      </c>
      <c r="B18" s="119" t="s">
        <v>54</v>
      </c>
      <c r="C18" s="113">
        <f>+'[11]Res. MINMINAS'!B16</f>
        <v>370</v>
      </c>
      <c r="D18" s="113">
        <f>+'[11]Res. MINMINAS'!C16</f>
        <v>370</v>
      </c>
      <c r="E18" s="121" t="s">
        <v>16</v>
      </c>
    </row>
    <row r="19" spans="1:5" ht="30" customHeight="1">
      <c r="A19" s="189" t="s">
        <v>40</v>
      </c>
      <c r="B19" s="119" t="s">
        <v>39</v>
      </c>
      <c r="C19" s="191" t="s">
        <v>106</v>
      </c>
      <c r="D19" s="120" t="s">
        <v>96</v>
      </c>
      <c r="E19" s="192" t="s">
        <v>106</v>
      </c>
    </row>
    <row r="20" spans="1:5" ht="30" customHeight="1">
      <c r="A20" s="189" t="s">
        <v>41</v>
      </c>
      <c r="B20" s="119" t="s">
        <v>55</v>
      </c>
      <c r="C20" s="122"/>
      <c r="D20" s="122"/>
      <c r="E20" s="121"/>
    </row>
    <row r="21" spans="1:5" ht="30" customHeight="1" thickBot="1">
      <c r="A21" s="193" t="s">
        <v>107</v>
      </c>
      <c r="B21" s="124" t="s">
        <v>56</v>
      </c>
      <c r="C21" s="194"/>
      <c r="D21" s="125">
        <f>+'[11]Res. MINMINAS'!C19</f>
        <v>280.3752</v>
      </c>
      <c r="E21" s="195"/>
    </row>
    <row r="22" spans="1:5" ht="12" customHeight="1" thickTop="1">
      <c r="A22" s="126"/>
      <c r="B22" s="127"/>
      <c r="C22" s="128"/>
      <c r="D22" s="128"/>
      <c r="E22" s="128"/>
    </row>
    <row r="23" spans="1:4" s="89" customFormat="1" ht="20.25">
      <c r="A23" s="129" t="s">
        <v>8</v>
      </c>
      <c r="C23" s="130"/>
      <c r="D23" s="130"/>
    </row>
    <row r="24" spans="1:4" s="89" customFormat="1" ht="20.25">
      <c r="A24" s="129" t="s">
        <v>9</v>
      </c>
      <c r="C24" s="130"/>
      <c r="D24" s="130"/>
    </row>
    <row r="25" spans="1:4" s="89" customFormat="1" ht="20.25">
      <c r="A25" s="131" t="s">
        <v>18</v>
      </c>
      <c r="C25" s="130"/>
      <c r="D25" s="130"/>
    </row>
    <row r="26" spans="1:4" s="89" customFormat="1" ht="20.25">
      <c r="A26" s="131" t="s">
        <v>19</v>
      </c>
      <c r="C26" s="130"/>
      <c r="D26" s="130"/>
    </row>
    <row r="27" spans="1:4" s="89" customFormat="1" ht="20.25">
      <c r="A27" s="132" t="s">
        <v>20</v>
      </c>
      <c r="C27" s="130"/>
      <c r="D27" s="130"/>
    </row>
    <row r="28" spans="1:4" s="89" customFormat="1" ht="20.25">
      <c r="A28" s="133" t="s">
        <v>59</v>
      </c>
      <c r="C28" s="130"/>
      <c r="D28" s="130"/>
    </row>
    <row r="29" spans="1:4" s="89" customFormat="1" ht="20.25">
      <c r="A29" s="133" t="s">
        <v>57</v>
      </c>
      <c r="C29" s="130"/>
      <c r="D29" s="130"/>
    </row>
    <row r="30" spans="1:4" s="89" customFormat="1" ht="20.25">
      <c r="A30" s="133" t="s">
        <v>58</v>
      </c>
      <c r="C30" s="130"/>
      <c r="D30" s="130"/>
    </row>
    <row r="31" spans="1:3" s="89" customFormat="1" ht="20.25">
      <c r="A31" s="133" t="s">
        <v>21</v>
      </c>
      <c r="C31" s="130"/>
    </row>
    <row r="32" spans="1:256" s="89" customFormat="1" ht="20.25">
      <c r="A32" s="198" t="s">
        <v>108</v>
      </c>
      <c r="B32" s="198"/>
      <c r="C32" s="198"/>
      <c r="D32" s="198"/>
      <c r="E32" s="198"/>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c r="EO32" s="129"/>
      <c r="EP32" s="129"/>
      <c r="EQ32" s="129"/>
      <c r="ER32" s="129"/>
      <c r="ES32" s="129"/>
      <c r="ET32" s="129"/>
      <c r="EU32" s="129"/>
      <c r="EV32" s="129"/>
      <c r="EW32" s="129"/>
      <c r="EX32" s="129"/>
      <c r="EY32" s="129"/>
      <c r="EZ32" s="129"/>
      <c r="FA32" s="129"/>
      <c r="FB32" s="129"/>
      <c r="FC32" s="129"/>
      <c r="FD32" s="129"/>
      <c r="FE32" s="129"/>
      <c r="FF32" s="129"/>
      <c r="FG32" s="129"/>
      <c r="FH32" s="129"/>
      <c r="FI32" s="129"/>
      <c r="FJ32" s="129"/>
      <c r="FK32" s="129"/>
      <c r="FL32" s="129"/>
      <c r="FM32" s="129"/>
      <c r="FN32" s="129"/>
      <c r="FO32" s="129"/>
      <c r="FP32" s="129"/>
      <c r="FQ32" s="129"/>
      <c r="FR32" s="129"/>
      <c r="FS32" s="129"/>
      <c r="FT32" s="129"/>
      <c r="FU32" s="129"/>
      <c r="FV32" s="129"/>
      <c r="FW32" s="129"/>
      <c r="FX32" s="129"/>
      <c r="FY32" s="129"/>
      <c r="FZ32" s="129"/>
      <c r="GA32" s="129"/>
      <c r="GB32" s="129"/>
      <c r="GC32" s="129"/>
      <c r="GD32" s="129"/>
      <c r="GE32" s="129"/>
      <c r="GF32" s="129"/>
      <c r="GG32" s="129"/>
      <c r="GH32" s="129"/>
      <c r="GI32" s="129"/>
      <c r="GJ32" s="129"/>
      <c r="GK32" s="129"/>
      <c r="GL32" s="129"/>
      <c r="GM32" s="129"/>
      <c r="GN32" s="129"/>
      <c r="GO32" s="129"/>
      <c r="GP32" s="129"/>
      <c r="GQ32" s="129"/>
      <c r="GR32" s="129"/>
      <c r="GS32" s="129"/>
      <c r="GT32" s="129"/>
      <c r="GU32" s="129"/>
      <c r="GV32" s="129"/>
      <c r="GW32" s="129"/>
      <c r="GX32" s="129"/>
      <c r="GY32" s="129"/>
      <c r="GZ32" s="129"/>
      <c r="HA32" s="129"/>
      <c r="HB32" s="129"/>
      <c r="HC32" s="129"/>
      <c r="HD32" s="129"/>
      <c r="HE32" s="129"/>
      <c r="HF32" s="129"/>
      <c r="HG32" s="129"/>
      <c r="HH32" s="129"/>
      <c r="HI32" s="129"/>
      <c r="HJ32" s="129"/>
      <c r="HK32" s="129"/>
      <c r="HL32" s="129"/>
      <c r="HM32" s="129"/>
      <c r="HN32" s="129"/>
      <c r="HO32" s="129"/>
      <c r="HP32" s="129"/>
      <c r="HQ32" s="129"/>
      <c r="HR32" s="129"/>
      <c r="HS32" s="129"/>
      <c r="HT32" s="129"/>
      <c r="HU32" s="129"/>
      <c r="HV32" s="129"/>
      <c r="HW32" s="129"/>
      <c r="HX32" s="129"/>
      <c r="HY32" s="129"/>
      <c r="HZ32" s="129"/>
      <c r="IA32" s="129"/>
      <c r="IB32" s="129"/>
      <c r="IC32" s="129"/>
      <c r="ID32" s="129"/>
      <c r="IE32" s="129"/>
      <c r="IF32" s="129"/>
      <c r="IG32" s="129"/>
      <c r="IH32" s="129"/>
      <c r="II32" s="129"/>
      <c r="IJ32" s="129"/>
      <c r="IK32" s="129"/>
      <c r="IL32" s="129"/>
      <c r="IM32" s="129"/>
      <c r="IN32" s="129"/>
      <c r="IO32" s="129"/>
      <c r="IP32" s="129"/>
      <c r="IQ32" s="129"/>
      <c r="IR32" s="129"/>
      <c r="IS32" s="129"/>
      <c r="IT32" s="129"/>
      <c r="IU32" s="129"/>
      <c r="IV32" s="129"/>
    </row>
    <row r="33" s="89" customFormat="1" ht="20.25">
      <c r="A33" s="129" t="s">
        <v>109</v>
      </c>
    </row>
    <row r="34" ht="21.75" customHeight="1">
      <c r="A34" s="134"/>
    </row>
    <row r="35" spans="1:5" s="89" customFormat="1" ht="21.75" customHeight="1">
      <c r="A35" s="196" t="s">
        <v>1</v>
      </c>
      <c r="B35" s="196"/>
      <c r="C35" s="196"/>
      <c r="D35" s="196"/>
      <c r="E35" s="196"/>
    </row>
    <row r="36" spans="1:5" s="89" customFormat="1" ht="21.75" customHeight="1">
      <c r="A36" s="196" t="s">
        <v>4</v>
      </c>
      <c r="B36" s="196"/>
      <c r="C36" s="196"/>
      <c r="D36" s="196"/>
      <c r="E36" s="196"/>
    </row>
    <row r="37" spans="1:5" s="89" customFormat="1" ht="21.75" customHeight="1">
      <c r="A37" s="196" t="s">
        <v>0</v>
      </c>
      <c r="B37" s="196"/>
      <c r="C37" s="196"/>
      <c r="D37" s="196"/>
      <c r="E37" s="196"/>
    </row>
    <row r="38" spans="1:5" s="89" customFormat="1" ht="21.75" customHeight="1">
      <c r="A38" s="197" t="s">
        <v>23</v>
      </c>
      <c r="B38" s="197"/>
      <c r="C38" s="197"/>
      <c r="D38" s="197"/>
      <c r="E38" s="197"/>
    </row>
    <row r="39" spans="1:4" s="89" customFormat="1" ht="21.75" customHeight="1">
      <c r="A39" s="91"/>
      <c r="C39" s="135"/>
      <c r="D39" s="135"/>
    </row>
    <row r="40" spans="1:4" s="94" customFormat="1" ht="21.75" customHeight="1" thickBot="1">
      <c r="A40" s="93" t="str">
        <f>+'[11]Res. MINMINAS'!A6</f>
        <v>VIGENCIA:  0:00 horas 1 de SEPTIEMBRE de  2007.</v>
      </c>
      <c r="C40" s="95"/>
      <c r="D40" s="95"/>
    </row>
    <row r="41" spans="1:5" s="98" customFormat="1" ht="20.25" thickTop="1">
      <c r="A41" s="96"/>
      <c r="B41" s="205" t="s">
        <v>2</v>
      </c>
      <c r="C41" s="97" t="s">
        <v>3</v>
      </c>
      <c r="D41" s="207" t="s">
        <v>6</v>
      </c>
      <c r="E41" s="97" t="s">
        <v>3</v>
      </c>
    </row>
    <row r="42" spans="1:5" s="98" customFormat="1" ht="20.25" thickBot="1">
      <c r="A42" s="99"/>
      <c r="B42" s="206"/>
      <c r="C42" s="100" t="s">
        <v>103</v>
      </c>
      <c r="D42" s="208"/>
      <c r="E42" s="100" t="s">
        <v>102</v>
      </c>
    </row>
    <row r="43" spans="1:5" s="104" customFormat="1" ht="12" customHeight="1" thickBot="1" thickTop="1">
      <c r="A43" s="101"/>
      <c r="B43" s="102"/>
      <c r="C43" s="103"/>
      <c r="D43" s="102"/>
      <c r="E43" s="103"/>
    </row>
    <row r="44" spans="1:5" s="104" customFormat="1" ht="30" customHeight="1" thickTop="1">
      <c r="A44" s="186" t="s">
        <v>24</v>
      </c>
      <c r="B44" s="136" t="s">
        <v>25</v>
      </c>
      <c r="C44" s="137">
        <f>+C10</f>
        <v>3378.5719999999997</v>
      </c>
      <c r="D44" s="137">
        <f>+D10</f>
        <v>3232.29</v>
      </c>
      <c r="E44" s="137">
        <f>+E10</f>
        <v>4386.203</v>
      </c>
    </row>
    <row r="45" spans="1:5" ht="30" customHeight="1">
      <c r="A45" s="187" t="s">
        <v>26</v>
      </c>
      <c r="B45" s="138" t="s">
        <v>95</v>
      </c>
      <c r="C45" s="139"/>
      <c r="D45" s="139"/>
      <c r="E45" s="139"/>
    </row>
    <row r="46" spans="1:5" ht="30" customHeight="1">
      <c r="A46" s="187" t="s">
        <v>28</v>
      </c>
      <c r="B46" s="140" t="s">
        <v>29</v>
      </c>
      <c r="C46" s="139">
        <f>+C12</f>
        <v>63.570286584</v>
      </c>
      <c r="D46" s="139">
        <f>+D12</f>
        <v>63.570286584</v>
      </c>
      <c r="E46" s="139">
        <f>+E12</f>
        <v>63.570286584</v>
      </c>
    </row>
    <row r="47" spans="1:5" ht="30" customHeight="1">
      <c r="A47" s="187" t="s">
        <v>30</v>
      </c>
      <c r="B47" s="140" t="s">
        <v>31</v>
      </c>
      <c r="C47" s="139">
        <v>17.615327999999998</v>
      </c>
      <c r="D47" s="139">
        <v>17.615327999999998</v>
      </c>
      <c r="E47" s="139">
        <v>17.615327999999998</v>
      </c>
    </row>
    <row r="48" spans="1:5" ht="30" customHeight="1">
      <c r="A48" s="188" t="s">
        <v>32</v>
      </c>
      <c r="B48" s="141" t="s">
        <v>33</v>
      </c>
      <c r="C48" s="142"/>
      <c r="D48" s="142"/>
      <c r="E48" s="142"/>
    </row>
    <row r="49" spans="1:5" ht="30" customHeight="1">
      <c r="A49" s="187" t="s">
        <v>34</v>
      </c>
      <c r="B49" s="143" t="s">
        <v>53</v>
      </c>
      <c r="C49" s="139">
        <f>+C15</f>
        <v>183.19334400000002</v>
      </c>
      <c r="D49" s="139">
        <f>+D15</f>
        <v>193.370752</v>
      </c>
      <c r="E49" s="139" t="str">
        <f>+E15</f>
        <v>(*)</v>
      </c>
    </row>
    <row r="50" spans="1:5" ht="30" customHeight="1">
      <c r="A50" s="189" t="s">
        <v>35</v>
      </c>
      <c r="B50" s="143" t="s">
        <v>56</v>
      </c>
      <c r="C50" s="139">
        <f>+C16</f>
        <v>1114.4835</v>
      </c>
      <c r="D50" s="139"/>
      <c r="E50" s="139">
        <f>+E16</f>
        <v>1536.2955</v>
      </c>
    </row>
    <row r="51" spans="1:5" ht="30" customHeight="1">
      <c r="A51" s="190" t="s">
        <v>37</v>
      </c>
      <c r="B51" s="141" t="s">
        <v>36</v>
      </c>
      <c r="C51" s="142" t="s">
        <v>17</v>
      </c>
      <c r="D51" s="142"/>
      <c r="E51" s="142" t="s">
        <v>17</v>
      </c>
    </row>
    <row r="52" spans="1:5" ht="30" customHeight="1">
      <c r="A52" s="189" t="s">
        <v>38</v>
      </c>
      <c r="B52" s="143" t="s">
        <v>54</v>
      </c>
      <c r="C52" s="139">
        <f>+C18</f>
        <v>370</v>
      </c>
      <c r="D52" s="139">
        <f>+D18</f>
        <v>370</v>
      </c>
      <c r="E52" s="139" t="str">
        <f>+E18</f>
        <v>(*)</v>
      </c>
    </row>
    <row r="53" spans="1:5" ht="30" customHeight="1">
      <c r="A53" s="189" t="s">
        <v>40</v>
      </c>
      <c r="B53" s="143" t="s">
        <v>39</v>
      </c>
      <c r="C53" s="139" t="str">
        <f>+C19</f>
        <v>(***)</v>
      </c>
      <c r="D53" s="139" t="s">
        <v>96</v>
      </c>
      <c r="E53" s="139" t="str">
        <f>+E19</f>
        <v>(***)</v>
      </c>
    </row>
    <row r="54" spans="1:5" ht="30" customHeight="1">
      <c r="A54" s="189" t="s">
        <v>41</v>
      </c>
      <c r="B54" s="143" t="s">
        <v>55</v>
      </c>
      <c r="C54" s="139"/>
      <c r="D54" s="139"/>
      <c r="E54" s="139"/>
    </row>
    <row r="55" spans="1:5" ht="30" customHeight="1" thickBot="1">
      <c r="A55" s="193" t="s">
        <v>107</v>
      </c>
      <c r="B55" s="144" t="s">
        <v>56</v>
      </c>
      <c r="C55" s="194"/>
      <c r="D55" s="145">
        <f>+D21</f>
        <v>280.3752</v>
      </c>
      <c r="E55" s="195"/>
    </row>
    <row r="56" spans="1:5" ht="12" customHeight="1" thickTop="1">
      <c r="A56" s="126"/>
      <c r="B56" s="127"/>
      <c r="C56" s="146"/>
      <c r="D56" s="146"/>
      <c r="E56" s="146"/>
    </row>
    <row r="57" spans="1:4" s="89" customFormat="1" ht="20.25">
      <c r="A57" s="129" t="s">
        <v>8</v>
      </c>
      <c r="C57" s="147"/>
      <c r="D57" s="148"/>
    </row>
    <row r="58" spans="1:4" s="89" customFormat="1" ht="20.25">
      <c r="A58" s="129" t="s">
        <v>9</v>
      </c>
      <c r="C58" s="147"/>
      <c r="D58" s="147"/>
    </row>
    <row r="59" spans="1:4" s="89" customFormat="1" ht="20.25">
      <c r="A59" s="131" t="s">
        <v>18</v>
      </c>
      <c r="C59" s="147"/>
      <c r="D59" s="148"/>
    </row>
    <row r="60" spans="1:4" s="89" customFormat="1" ht="20.25">
      <c r="A60" s="131" t="s">
        <v>19</v>
      </c>
      <c r="C60" s="147"/>
      <c r="D60" s="148"/>
    </row>
    <row r="61" spans="1:4" s="89" customFormat="1" ht="20.25">
      <c r="A61" s="132" t="s">
        <v>20</v>
      </c>
      <c r="C61" s="147"/>
      <c r="D61" s="148"/>
    </row>
    <row r="62" spans="1:4" s="89" customFormat="1" ht="20.25">
      <c r="A62" s="133" t="s">
        <v>59</v>
      </c>
      <c r="C62" s="147"/>
      <c r="D62" s="148"/>
    </row>
    <row r="63" spans="1:4" s="89" customFormat="1" ht="20.25">
      <c r="A63" s="133" t="s">
        <v>57</v>
      </c>
      <c r="C63" s="147"/>
      <c r="D63" s="148"/>
    </row>
    <row r="64" spans="1:4" s="89" customFormat="1" ht="20.25">
      <c r="A64" s="133" t="s">
        <v>58</v>
      </c>
      <c r="C64" s="147"/>
      <c r="D64" s="148"/>
    </row>
    <row r="65" spans="1:4" s="89" customFormat="1" ht="20.25">
      <c r="A65" s="133" t="s">
        <v>21</v>
      </c>
      <c r="C65" s="147"/>
      <c r="D65" s="148"/>
    </row>
    <row r="66" spans="1:5" s="89" customFormat="1" ht="20.25">
      <c r="A66" s="198" t="s">
        <v>108</v>
      </c>
      <c r="B66" s="198"/>
      <c r="C66" s="198"/>
      <c r="D66" s="198"/>
      <c r="E66" s="198"/>
    </row>
    <row r="67" spans="1:4" s="89" customFormat="1" ht="20.25">
      <c r="A67" s="129" t="s">
        <v>22</v>
      </c>
      <c r="C67" s="147"/>
      <c r="D67" s="148"/>
    </row>
    <row r="68" spans="1:4" ht="21.75" customHeight="1">
      <c r="A68" s="134"/>
      <c r="C68" s="149"/>
      <c r="D68" s="149"/>
    </row>
    <row r="69" spans="1:5" ht="21.75" customHeight="1" hidden="1">
      <c r="A69" s="203" t="s">
        <v>1</v>
      </c>
      <c r="B69" s="203"/>
      <c r="C69" s="203"/>
      <c r="D69" s="203"/>
      <c r="E69" s="150"/>
    </row>
    <row r="70" spans="1:5" ht="21.75" customHeight="1" hidden="1">
      <c r="A70" s="203" t="s">
        <v>4</v>
      </c>
      <c r="B70" s="203"/>
      <c r="C70" s="203"/>
      <c r="D70" s="203"/>
      <c r="E70" s="150"/>
    </row>
    <row r="71" spans="1:6" ht="21.75" customHeight="1" hidden="1">
      <c r="A71" s="204" t="s">
        <v>5</v>
      </c>
      <c r="B71" s="204"/>
      <c r="C71" s="204"/>
      <c r="D71" s="204"/>
      <c r="E71" s="151"/>
      <c r="F71" s="152"/>
    </row>
    <row r="72" spans="1:4" ht="21.75" customHeight="1" hidden="1">
      <c r="A72" s="153"/>
      <c r="C72" s="154"/>
      <c r="D72" s="154"/>
    </row>
    <row r="73" spans="1:4" ht="21.75" customHeight="1" hidden="1" thickBot="1">
      <c r="A73" s="155" t="s">
        <v>91</v>
      </c>
      <c r="C73" s="154"/>
      <c r="D73" s="154"/>
    </row>
    <row r="74" spans="1:4" ht="19.5" hidden="1">
      <c r="A74" s="156"/>
      <c r="B74" s="199" t="s">
        <v>2</v>
      </c>
      <c r="C74" s="157" t="s">
        <v>3</v>
      </c>
      <c r="D74" s="201" t="s">
        <v>6</v>
      </c>
    </row>
    <row r="75" spans="1:4" ht="20.25" hidden="1" thickBot="1">
      <c r="A75" s="158"/>
      <c r="B75" s="200"/>
      <c r="C75" s="159" t="s">
        <v>7</v>
      </c>
      <c r="D75" s="202"/>
    </row>
    <row r="76" spans="1:4" ht="30" customHeight="1" hidden="1">
      <c r="A76" s="160" t="s">
        <v>24</v>
      </c>
      <c r="B76" s="161" t="s">
        <v>42</v>
      </c>
      <c r="C76" s="162"/>
      <c r="D76" s="163"/>
    </row>
    <row r="77" spans="1:4" ht="30" customHeight="1" hidden="1">
      <c r="A77" s="164" t="s">
        <v>26</v>
      </c>
      <c r="B77" s="165" t="s">
        <v>43</v>
      </c>
      <c r="C77" s="166"/>
      <c r="D77" s="167"/>
    </row>
    <row r="78" spans="1:4" ht="30" customHeight="1" hidden="1">
      <c r="A78" s="164" t="s">
        <v>28</v>
      </c>
      <c r="B78" s="165" t="s">
        <v>44</v>
      </c>
      <c r="C78" s="168"/>
      <c r="D78" s="169"/>
    </row>
    <row r="79" spans="1:4" ht="30" customHeight="1" hidden="1">
      <c r="A79" s="164" t="s">
        <v>30</v>
      </c>
      <c r="B79" s="165" t="s">
        <v>45</v>
      </c>
      <c r="C79" s="166"/>
      <c r="D79" s="167"/>
    </row>
    <row r="80" spans="1:4" ht="30" customHeight="1" hidden="1">
      <c r="A80" s="164" t="s">
        <v>32</v>
      </c>
      <c r="B80" s="165" t="s">
        <v>46</v>
      </c>
      <c r="C80" s="166"/>
      <c r="D80" s="167"/>
    </row>
    <row r="81" spans="1:4" ht="30" customHeight="1" hidden="1">
      <c r="A81" s="170" t="s">
        <v>34</v>
      </c>
      <c r="B81" s="171" t="s">
        <v>47</v>
      </c>
      <c r="C81" s="172"/>
      <c r="D81" s="173"/>
    </row>
    <row r="82" spans="1:4" ht="30" customHeight="1" hidden="1">
      <c r="A82" s="164" t="s">
        <v>35</v>
      </c>
      <c r="B82" s="174" t="s">
        <v>48</v>
      </c>
      <c r="C82" s="175"/>
      <c r="D82" s="176"/>
    </row>
    <row r="83" spans="1:4" ht="30" customHeight="1" hidden="1">
      <c r="A83" s="164" t="s">
        <v>37</v>
      </c>
      <c r="B83" s="174" t="s">
        <v>49</v>
      </c>
      <c r="C83" s="175"/>
      <c r="D83" s="177"/>
    </row>
    <row r="84" spans="1:4" ht="30" customHeight="1" hidden="1">
      <c r="A84" s="164" t="s">
        <v>38</v>
      </c>
      <c r="B84" s="174" t="s">
        <v>50</v>
      </c>
      <c r="C84" s="178"/>
      <c r="D84" s="176"/>
    </row>
    <row r="85" spans="1:4" ht="30" customHeight="1" hidden="1">
      <c r="A85" s="164" t="s">
        <v>40</v>
      </c>
      <c r="B85" s="174" t="s">
        <v>51</v>
      </c>
      <c r="C85" s="179"/>
      <c r="D85" s="180"/>
    </row>
    <row r="86" spans="1:4" ht="30" customHeight="1" hidden="1" thickBot="1">
      <c r="A86" s="181" t="s">
        <v>41</v>
      </c>
      <c r="B86" s="182" t="s">
        <v>52</v>
      </c>
      <c r="C86" s="183"/>
      <c r="D86" s="184"/>
    </row>
    <row r="87" ht="21.75" customHeight="1" hidden="1">
      <c r="A87" s="185" t="s">
        <v>10</v>
      </c>
    </row>
    <row r="88" ht="21.75" customHeight="1" hidden="1">
      <c r="A88" s="185" t="s">
        <v>11</v>
      </c>
    </row>
    <row r="89" ht="21.75" customHeight="1" hidden="1">
      <c r="A89" s="118" t="s">
        <v>12</v>
      </c>
    </row>
    <row r="90" ht="21.75" customHeight="1" hidden="1">
      <c r="A90" s="118" t="s">
        <v>13</v>
      </c>
    </row>
  </sheetData>
  <sheetProtection/>
  <mergeCells count="19">
    <mergeCell ref="B41:B42"/>
    <mergeCell ref="D41:D42"/>
    <mergeCell ref="A35:E35"/>
    <mergeCell ref="A1:E1"/>
    <mergeCell ref="A2:E2"/>
    <mergeCell ref="A3:E3"/>
    <mergeCell ref="A4:E4"/>
    <mergeCell ref="B7:B8"/>
    <mergeCell ref="D7:D8"/>
    <mergeCell ref="A36:E36"/>
    <mergeCell ref="A37:E37"/>
    <mergeCell ref="A38:E38"/>
    <mergeCell ref="A32:E32"/>
    <mergeCell ref="B74:B75"/>
    <mergeCell ref="D74:D75"/>
    <mergeCell ref="A69:D69"/>
    <mergeCell ref="A70:D70"/>
    <mergeCell ref="A71:D71"/>
    <mergeCell ref="A66:E66"/>
  </mergeCells>
  <printOptions horizontalCentered="1" verticalCentered="1"/>
  <pageMargins left="0.7874015748031497" right="0.7874015748031497" top="0.984251968503937" bottom="0.984251968503937" header="0" footer="0"/>
  <pageSetup fitToHeight="2" horizontalDpi="600" verticalDpi="600" orientation="landscape" scale="46" r:id="rId1"/>
  <rowBreaks count="1" manualBreakCount="1">
    <brk id="34" max="4" man="1"/>
  </rowBreaks>
</worksheet>
</file>

<file path=xl/worksheets/sheet6.xml><?xml version="1.0" encoding="utf-8"?>
<worksheet xmlns="http://schemas.openxmlformats.org/spreadsheetml/2006/main" xmlns:r="http://schemas.openxmlformats.org/officeDocument/2006/relationships">
  <dimension ref="A1:H86"/>
  <sheetViews>
    <sheetView showGridLines="0" zoomScale="50" zoomScaleNormal="50" zoomScaleSheetLayoutView="40" zoomScalePageLayoutView="0" workbookViewId="0" topLeftCell="A1">
      <selection activeCell="A1" sqref="A1:E1"/>
    </sheetView>
  </sheetViews>
  <sheetFormatPr defaultColWidth="11.421875" defaultRowHeight="12.75"/>
  <cols>
    <col min="1" max="1" width="5.28125" style="111" customWidth="1"/>
    <col min="2" max="2" width="104.140625" style="111" customWidth="1"/>
    <col min="3" max="3" width="45.8515625" style="111" customWidth="1"/>
    <col min="4" max="4" width="30.421875" style="111" customWidth="1"/>
    <col min="5" max="5" width="34.7109375" style="111" customWidth="1"/>
    <col min="6" max="16384" width="11.421875" style="111" customWidth="1"/>
  </cols>
  <sheetData>
    <row r="1" spans="1:5" s="89" customFormat="1" ht="21.75" customHeight="1">
      <c r="A1" s="196" t="s">
        <v>1</v>
      </c>
      <c r="B1" s="196"/>
      <c r="C1" s="196"/>
      <c r="D1" s="196"/>
      <c r="E1" s="196"/>
    </row>
    <row r="2" spans="1:5" s="89" customFormat="1" ht="21.75" customHeight="1">
      <c r="A2" s="196" t="s">
        <v>4</v>
      </c>
      <c r="B2" s="196"/>
      <c r="C2" s="196"/>
      <c r="D2" s="196"/>
      <c r="E2" s="196"/>
    </row>
    <row r="3" spans="1:8" s="89" customFormat="1" ht="21.75" customHeight="1">
      <c r="A3" s="196" t="s">
        <v>92</v>
      </c>
      <c r="B3" s="196"/>
      <c r="C3" s="196"/>
      <c r="D3" s="196"/>
      <c r="E3" s="196"/>
      <c r="F3" s="90"/>
      <c r="G3" s="90"/>
      <c r="H3" s="90"/>
    </row>
    <row r="4" spans="1:8" s="89" customFormat="1" ht="21.75" customHeight="1">
      <c r="A4" s="197" t="s">
        <v>14</v>
      </c>
      <c r="B4" s="197"/>
      <c r="C4" s="197"/>
      <c r="D4" s="197"/>
      <c r="E4" s="197"/>
      <c r="F4" s="90"/>
      <c r="G4" s="90"/>
      <c r="H4" s="90"/>
    </row>
    <row r="5" spans="1:4" s="89" customFormat="1" ht="21.75" customHeight="1">
      <c r="A5" s="91"/>
      <c r="C5" s="92"/>
      <c r="D5" s="92"/>
    </row>
    <row r="6" spans="1:4" s="94" customFormat="1" ht="21.75" customHeight="1" thickBot="1">
      <c r="A6" s="93" t="s">
        <v>105</v>
      </c>
      <c r="C6" s="95"/>
      <c r="D6" s="95"/>
    </row>
    <row r="7" spans="1:5" s="98" customFormat="1" ht="20.25" thickTop="1">
      <c r="A7" s="96"/>
      <c r="B7" s="205" t="s">
        <v>2</v>
      </c>
      <c r="C7" s="97" t="s">
        <v>3</v>
      </c>
      <c r="D7" s="207" t="s">
        <v>6</v>
      </c>
      <c r="E7" s="97" t="s">
        <v>3</v>
      </c>
    </row>
    <row r="8" spans="1:5" s="98" customFormat="1" ht="20.25" thickBot="1">
      <c r="A8" s="99"/>
      <c r="B8" s="206"/>
      <c r="C8" s="100" t="s">
        <v>101</v>
      </c>
      <c r="D8" s="208"/>
      <c r="E8" s="100" t="s">
        <v>102</v>
      </c>
    </row>
    <row r="9" spans="1:5" s="104" customFormat="1" ht="12" customHeight="1" thickBot="1" thickTop="1">
      <c r="A9" s="101"/>
      <c r="B9" s="102"/>
      <c r="C9" s="103"/>
      <c r="D9" s="102"/>
      <c r="E9" s="103"/>
    </row>
    <row r="10" spans="1:5" s="104" customFormat="1" ht="30" customHeight="1" thickTop="1">
      <c r="A10" s="105" t="s">
        <v>24</v>
      </c>
      <c r="B10" s="106" t="s">
        <v>25</v>
      </c>
      <c r="C10" s="107">
        <v>3362.77</v>
      </c>
      <c r="D10" s="107">
        <v>3251.68</v>
      </c>
      <c r="E10" s="107">
        <v>4379.137000000001</v>
      </c>
    </row>
    <row r="11" spans="1:5" ht="30" customHeight="1">
      <c r="A11" s="108" t="s">
        <v>26</v>
      </c>
      <c r="B11" s="109" t="s">
        <v>95</v>
      </c>
      <c r="C11" s="110"/>
      <c r="D11" s="110"/>
      <c r="E11" s="110"/>
    </row>
    <row r="12" spans="1:5" ht="30" customHeight="1">
      <c r="A12" s="108" t="s">
        <v>28</v>
      </c>
      <c r="B12" s="112" t="s">
        <v>29</v>
      </c>
      <c r="C12" s="110">
        <v>63.570286584</v>
      </c>
      <c r="D12" s="110">
        <v>63.570286584</v>
      </c>
      <c r="E12" s="110">
        <v>63.570286584</v>
      </c>
    </row>
    <row r="13" spans="1:5" ht="30" customHeight="1">
      <c r="A13" s="108" t="s">
        <v>30</v>
      </c>
      <c r="B13" s="112" t="s">
        <v>31</v>
      </c>
      <c r="C13" s="113">
        <v>17.615327999999998</v>
      </c>
      <c r="D13" s="113">
        <v>17.615327999999998</v>
      </c>
      <c r="E13" s="113">
        <v>17.615327999999998</v>
      </c>
    </row>
    <row r="14" spans="1:5" s="118" customFormat="1" ht="30" customHeight="1">
      <c r="A14" s="114" t="s">
        <v>32</v>
      </c>
      <c r="B14" s="115" t="s">
        <v>33</v>
      </c>
      <c r="C14" s="116"/>
      <c r="D14" s="116"/>
      <c r="E14" s="117"/>
    </row>
    <row r="15" spans="1:5" ht="30" customHeight="1">
      <c r="A15" s="108" t="s">
        <v>34</v>
      </c>
      <c r="B15" s="119" t="s">
        <v>53</v>
      </c>
      <c r="C15" s="120">
        <v>165.46355000000003</v>
      </c>
      <c r="D15" s="120">
        <v>175.1967</v>
      </c>
      <c r="E15" s="121" t="s">
        <v>16</v>
      </c>
    </row>
    <row r="16" spans="1:5" s="118" customFormat="1" ht="30" customHeight="1">
      <c r="A16" s="114" t="s">
        <v>35</v>
      </c>
      <c r="B16" s="115" t="s">
        <v>36</v>
      </c>
      <c r="C16" s="116"/>
      <c r="D16" s="116"/>
      <c r="E16" s="117"/>
    </row>
    <row r="17" spans="1:5" ht="30" customHeight="1">
      <c r="A17" s="108" t="s">
        <v>37</v>
      </c>
      <c r="B17" s="119" t="s">
        <v>54</v>
      </c>
      <c r="C17" s="113">
        <v>370</v>
      </c>
      <c r="D17" s="113">
        <v>370</v>
      </c>
      <c r="E17" s="121" t="s">
        <v>16</v>
      </c>
    </row>
    <row r="18" spans="1:5" ht="30" customHeight="1">
      <c r="A18" s="108" t="s">
        <v>38</v>
      </c>
      <c r="B18" s="119" t="s">
        <v>39</v>
      </c>
      <c r="C18" s="120" t="s">
        <v>17</v>
      </c>
      <c r="D18" s="120" t="s">
        <v>96</v>
      </c>
      <c r="E18" s="121" t="s">
        <v>17</v>
      </c>
    </row>
    <row r="19" spans="1:5" ht="30" customHeight="1">
      <c r="A19" s="108" t="s">
        <v>40</v>
      </c>
      <c r="B19" s="119" t="s">
        <v>55</v>
      </c>
      <c r="C19" s="122"/>
      <c r="D19" s="122"/>
      <c r="E19" s="121"/>
    </row>
    <row r="20" spans="1:5" ht="30" customHeight="1" thickBot="1">
      <c r="A20" s="123" t="s">
        <v>41</v>
      </c>
      <c r="B20" s="124" t="s">
        <v>56</v>
      </c>
      <c r="C20" s="125">
        <v>1114.047</v>
      </c>
      <c r="D20" s="125">
        <v>276.5136</v>
      </c>
      <c r="E20" s="125">
        <v>1531.42875</v>
      </c>
    </row>
    <row r="21" spans="1:5" ht="12" customHeight="1" thickTop="1">
      <c r="A21" s="126"/>
      <c r="B21" s="127"/>
      <c r="C21" s="128"/>
      <c r="D21" s="128"/>
      <c r="E21" s="128"/>
    </row>
    <row r="22" spans="1:4" s="89" customFormat="1" ht="20.25">
      <c r="A22" s="129" t="s">
        <v>8</v>
      </c>
      <c r="C22" s="130"/>
      <c r="D22" s="130"/>
    </row>
    <row r="23" spans="1:4" s="89" customFormat="1" ht="20.25">
      <c r="A23" s="129" t="s">
        <v>9</v>
      </c>
      <c r="C23" s="130"/>
      <c r="D23" s="130"/>
    </row>
    <row r="24" spans="1:4" s="89" customFormat="1" ht="20.25">
      <c r="A24" s="131" t="s">
        <v>18</v>
      </c>
      <c r="C24" s="130"/>
      <c r="D24" s="130"/>
    </row>
    <row r="25" spans="1:4" s="89" customFormat="1" ht="20.25">
      <c r="A25" s="131" t="s">
        <v>19</v>
      </c>
      <c r="C25" s="130"/>
      <c r="D25" s="130"/>
    </row>
    <row r="26" spans="1:4" s="89" customFormat="1" ht="20.25">
      <c r="A26" s="132" t="s">
        <v>20</v>
      </c>
      <c r="C26" s="130"/>
      <c r="D26" s="130"/>
    </row>
    <row r="27" spans="1:4" s="89" customFormat="1" ht="20.25">
      <c r="A27" s="133" t="s">
        <v>59</v>
      </c>
      <c r="C27" s="130"/>
      <c r="D27" s="130"/>
    </row>
    <row r="28" spans="1:4" s="89" customFormat="1" ht="20.25">
      <c r="A28" s="133" t="s">
        <v>57</v>
      </c>
      <c r="C28" s="130"/>
      <c r="D28" s="130"/>
    </row>
    <row r="29" spans="1:4" s="89" customFormat="1" ht="20.25">
      <c r="A29" s="133" t="s">
        <v>58</v>
      </c>
      <c r="C29" s="130"/>
      <c r="D29" s="130"/>
    </row>
    <row r="30" spans="1:3" s="89" customFormat="1" ht="20.25">
      <c r="A30" s="133" t="s">
        <v>21</v>
      </c>
      <c r="C30" s="130"/>
    </row>
    <row r="31" s="89" customFormat="1" ht="20.25">
      <c r="A31" s="133" t="s">
        <v>22</v>
      </c>
    </row>
    <row r="32" ht="21.75" customHeight="1">
      <c r="A32" s="134"/>
    </row>
    <row r="33" spans="1:5" s="89" customFormat="1" ht="21.75" customHeight="1">
      <c r="A33" s="196" t="s">
        <v>1</v>
      </c>
      <c r="B33" s="196"/>
      <c r="C33" s="196"/>
      <c r="D33" s="196"/>
      <c r="E33" s="196"/>
    </row>
    <row r="34" spans="1:5" s="89" customFormat="1" ht="21.75" customHeight="1">
      <c r="A34" s="196" t="s">
        <v>4</v>
      </c>
      <c r="B34" s="196"/>
      <c r="C34" s="196"/>
      <c r="D34" s="196"/>
      <c r="E34" s="196"/>
    </row>
    <row r="35" spans="1:5" s="89" customFormat="1" ht="21.75" customHeight="1">
      <c r="A35" s="196" t="s">
        <v>0</v>
      </c>
      <c r="B35" s="196"/>
      <c r="C35" s="196"/>
      <c r="D35" s="196"/>
      <c r="E35" s="196"/>
    </row>
    <row r="36" spans="1:5" s="89" customFormat="1" ht="21.75" customHeight="1">
      <c r="A36" s="197" t="s">
        <v>23</v>
      </c>
      <c r="B36" s="197"/>
      <c r="C36" s="197"/>
      <c r="D36" s="197"/>
      <c r="E36" s="197"/>
    </row>
    <row r="37" spans="1:4" s="89" customFormat="1" ht="21.75" customHeight="1">
      <c r="A37" s="91"/>
      <c r="C37" s="135"/>
      <c r="D37" s="135"/>
    </row>
    <row r="38" spans="1:4" s="94" customFormat="1" ht="21.75" customHeight="1" thickBot="1">
      <c r="A38" s="93" t="s">
        <v>105</v>
      </c>
      <c r="C38" s="95"/>
      <c r="D38" s="95"/>
    </row>
    <row r="39" spans="1:5" s="98" customFormat="1" ht="20.25" thickTop="1">
      <c r="A39" s="96"/>
      <c r="B39" s="205" t="s">
        <v>2</v>
      </c>
      <c r="C39" s="97" t="s">
        <v>3</v>
      </c>
      <c r="D39" s="207" t="s">
        <v>6</v>
      </c>
      <c r="E39" s="97" t="s">
        <v>3</v>
      </c>
    </row>
    <row r="40" spans="1:5" s="98" customFormat="1" ht="20.25" thickBot="1">
      <c r="A40" s="99"/>
      <c r="B40" s="206"/>
      <c r="C40" s="100" t="s">
        <v>103</v>
      </c>
      <c r="D40" s="208"/>
      <c r="E40" s="100" t="s">
        <v>102</v>
      </c>
    </row>
    <row r="41" spans="1:5" s="104" customFormat="1" ht="12" customHeight="1" thickBot="1" thickTop="1">
      <c r="A41" s="101"/>
      <c r="B41" s="102"/>
      <c r="C41" s="103"/>
      <c r="D41" s="102"/>
      <c r="E41" s="103"/>
    </row>
    <row r="42" spans="1:5" s="104" customFormat="1" ht="30" customHeight="1" thickTop="1">
      <c r="A42" s="105" t="s">
        <v>24</v>
      </c>
      <c r="B42" s="136" t="s">
        <v>25</v>
      </c>
      <c r="C42" s="137">
        <v>3362.77</v>
      </c>
      <c r="D42" s="137">
        <v>3251.68</v>
      </c>
      <c r="E42" s="137">
        <v>4379.137000000001</v>
      </c>
    </row>
    <row r="43" spans="1:5" ht="30" customHeight="1">
      <c r="A43" s="108" t="s">
        <v>26</v>
      </c>
      <c r="B43" s="138" t="s">
        <v>95</v>
      </c>
      <c r="C43" s="139"/>
      <c r="D43" s="139"/>
      <c r="E43" s="139"/>
    </row>
    <row r="44" spans="1:5" ht="30" customHeight="1">
      <c r="A44" s="108" t="s">
        <v>28</v>
      </c>
      <c r="B44" s="140" t="s">
        <v>29</v>
      </c>
      <c r="C44" s="139">
        <v>63.570286584</v>
      </c>
      <c r="D44" s="139">
        <v>63.570286584</v>
      </c>
      <c r="E44" s="139">
        <v>63.570286584</v>
      </c>
    </row>
    <row r="45" spans="1:5" ht="30" customHeight="1">
      <c r="A45" s="108" t="s">
        <v>30</v>
      </c>
      <c r="B45" s="140" t="s">
        <v>31</v>
      </c>
      <c r="C45" s="139">
        <v>17.615327999999998</v>
      </c>
      <c r="D45" s="139">
        <v>17.615327999999998</v>
      </c>
      <c r="E45" s="139">
        <v>17.615327999999998</v>
      </c>
    </row>
    <row r="46" spans="1:5" ht="30" customHeight="1">
      <c r="A46" s="114" t="s">
        <v>32</v>
      </c>
      <c r="B46" s="141" t="s">
        <v>33</v>
      </c>
      <c r="C46" s="142"/>
      <c r="D46" s="142"/>
      <c r="E46" s="142"/>
    </row>
    <row r="47" spans="1:5" ht="30" customHeight="1">
      <c r="A47" s="108" t="s">
        <v>34</v>
      </c>
      <c r="B47" s="143" t="s">
        <v>53</v>
      </c>
      <c r="C47" s="139">
        <v>165.46355000000003</v>
      </c>
      <c r="D47" s="139">
        <v>175.1967</v>
      </c>
      <c r="E47" s="139" t="s">
        <v>16</v>
      </c>
    </row>
    <row r="48" spans="1:5" ht="30" customHeight="1">
      <c r="A48" s="114" t="s">
        <v>35</v>
      </c>
      <c r="B48" s="141" t="s">
        <v>36</v>
      </c>
      <c r="C48" s="142"/>
      <c r="D48" s="142"/>
      <c r="E48" s="139"/>
    </row>
    <row r="49" spans="1:5" ht="30" customHeight="1">
      <c r="A49" s="108" t="s">
        <v>37</v>
      </c>
      <c r="B49" s="143" t="s">
        <v>54</v>
      </c>
      <c r="C49" s="139">
        <v>370</v>
      </c>
      <c r="D49" s="139">
        <v>370</v>
      </c>
      <c r="E49" s="139" t="s">
        <v>16</v>
      </c>
    </row>
    <row r="50" spans="1:5" ht="30" customHeight="1">
      <c r="A50" s="108" t="s">
        <v>38</v>
      </c>
      <c r="B50" s="143" t="s">
        <v>39</v>
      </c>
      <c r="C50" s="139" t="s">
        <v>17</v>
      </c>
      <c r="D50" s="139" t="s">
        <v>96</v>
      </c>
      <c r="E50" s="139" t="s">
        <v>17</v>
      </c>
    </row>
    <row r="51" spans="1:5" ht="30" customHeight="1">
      <c r="A51" s="108" t="s">
        <v>40</v>
      </c>
      <c r="B51" s="143" t="s">
        <v>55</v>
      </c>
      <c r="C51" s="139"/>
      <c r="D51" s="139"/>
      <c r="E51" s="139"/>
    </row>
    <row r="52" spans="1:5" ht="30" customHeight="1" thickBot="1">
      <c r="A52" s="123" t="s">
        <v>41</v>
      </c>
      <c r="B52" s="144" t="s">
        <v>56</v>
      </c>
      <c r="C52" s="145">
        <v>1114.047</v>
      </c>
      <c r="D52" s="145">
        <v>276.5136</v>
      </c>
      <c r="E52" s="145">
        <v>1531.42875</v>
      </c>
    </row>
    <row r="53" spans="1:5" ht="12" customHeight="1" thickTop="1">
      <c r="A53" s="126"/>
      <c r="B53" s="127"/>
      <c r="C53" s="146"/>
      <c r="D53" s="146"/>
      <c r="E53" s="146"/>
    </row>
    <row r="54" spans="1:4" s="89" customFormat="1" ht="20.25">
      <c r="A54" s="129" t="s">
        <v>8</v>
      </c>
      <c r="C54" s="147"/>
      <c r="D54" s="148"/>
    </row>
    <row r="55" spans="1:4" s="89" customFormat="1" ht="20.25">
      <c r="A55" s="129" t="s">
        <v>9</v>
      </c>
      <c r="C55" s="147"/>
      <c r="D55" s="147"/>
    </row>
    <row r="56" spans="1:4" s="89" customFormat="1" ht="20.25">
      <c r="A56" s="131" t="s">
        <v>18</v>
      </c>
      <c r="C56" s="147"/>
      <c r="D56" s="148"/>
    </row>
    <row r="57" spans="1:4" s="89" customFormat="1" ht="20.25">
      <c r="A57" s="131" t="s">
        <v>19</v>
      </c>
      <c r="C57" s="147"/>
      <c r="D57" s="148"/>
    </row>
    <row r="58" spans="1:4" s="89" customFormat="1" ht="20.25">
      <c r="A58" s="132" t="s">
        <v>20</v>
      </c>
      <c r="C58" s="147"/>
      <c r="D58" s="148"/>
    </row>
    <row r="59" spans="1:4" s="89" customFormat="1" ht="20.25">
      <c r="A59" s="133" t="s">
        <v>59</v>
      </c>
      <c r="C59" s="147"/>
      <c r="D59" s="148"/>
    </row>
    <row r="60" spans="1:4" s="89" customFormat="1" ht="20.25">
      <c r="A60" s="133" t="s">
        <v>57</v>
      </c>
      <c r="C60" s="147"/>
      <c r="D60" s="148"/>
    </row>
    <row r="61" spans="1:4" s="89" customFormat="1" ht="20.25">
      <c r="A61" s="133" t="s">
        <v>58</v>
      </c>
      <c r="C61" s="147"/>
      <c r="D61" s="148"/>
    </row>
    <row r="62" spans="1:4" s="89" customFormat="1" ht="20.25">
      <c r="A62" s="133" t="s">
        <v>21</v>
      </c>
      <c r="C62" s="147"/>
      <c r="D62" s="148"/>
    </row>
    <row r="63" spans="1:4" s="89" customFormat="1" ht="20.25">
      <c r="A63" s="133" t="s">
        <v>22</v>
      </c>
      <c r="C63" s="147"/>
      <c r="D63" s="148"/>
    </row>
    <row r="64" spans="1:4" ht="21.75" customHeight="1">
      <c r="A64" s="134"/>
      <c r="C64" s="149"/>
      <c r="D64" s="149"/>
    </row>
    <row r="65" spans="1:5" ht="21.75" customHeight="1" hidden="1">
      <c r="A65" s="203" t="s">
        <v>1</v>
      </c>
      <c r="B65" s="203"/>
      <c r="C65" s="203"/>
      <c r="D65" s="203"/>
      <c r="E65" s="150"/>
    </row>
    <row r="66" spans="1:5" ht="21.75" customHeight="1" hidden="1">
      <c r="A66" s="203" t="s">
        <v>4</v>
      </c>
      <c r="B66" s="203"/>
      <c r="C66" s="203"/>
      <c r="D66" s="203"/>
      <c r="E66" s="150"/>
    </row>
    <row r="67" spans="1:6" ht="21.75" customHeight="1" hidden="1">
      <c r="A67" s="204" t="s">
        <v>5</v>
      </c>
      <c r="B67" s="204"/>
      <c r="C67" s="204"/>
      <c r="D67" s="204"/>
      <c r="E67" s="151"/>
      <c r="F67" s="152"/>
    </row>
    <row r="68" spans="1:4" ht="21.75" customHeight="1" hidden="1">
      <c r="A68" s="153"/>
      <c r="C68" s="154"/>
      <c r="D68" s="154"/>
    </row>
    <row r="69" spans="1:4" ht="21.75" customHeight="1" hidden="1" thickBot="1">
      <c r="A69" s="155" t="s">
        <v>91</v>
      </c>
      <c r="C69" s="154"/>
      <c r="D69" s="154"/>
    </row>
    <row r="70" spans="1:4" ht="19.5" hidden="1">
      <c r="A70" s="156"/>
      <c r="B70" s="199" t="s">
        <v>2</v>
      </c>
      <c r="C70" s="157" t="s">
        <v>3</v>
      </c>
      <c r="D70" s="201" t="s">
        <v>6</v>
      </c>
    </row>
    <row r="71" spans="1:4" ht="20.25" hidden="1" thickBot="1">
      <c r="A71" s="158"/>
      <c r="B71" s="200"/>
      <c r="C71" s="159" t="s">
        <v>7</v>
      </c>
      <c r="D71" s="202"/>
    </row>
    <row r="72" spans="1:4" ht="30" customHeight="1" hidden="1">
      <c r="A72" s="160" t="s">
        <v>24</v>
      </c>
      <c r="B72" s="161" t="s">
        <v>42</v>
      </c>
      <c r="C72" s="162"/>
      <c r="D72" s="163"/>
    </row>
    <row r="73" spans="1:4" ht="30" customHeight="1" hidden="1">
      <c r="A73" s="164" t="s">
        <v>26</v>
      </c>
      <c r="B73" s="165" t="s">
        <v>43</v>
      </c>
      <c r="C73" s="166"/>
      <c r="D73" s="167"/>
    </row>
    <row r="74" spans="1:4" ht="30" customHeight="1" hidden="1">
      <c r="A74" s="164" t="s">
        <v>28</v>
      </c>
      <c r="B74" s="165" t="s">
        <v>44</v>
      </c>
      <c r="C74" s="168"/>
      <c r="D74" s="169"/>
    </row>
    <row r="75" spans="1:4" ht="30" customHeight="1" hidden="1">
      <c r="A75" s="164" t="s">
        <v>30</v>
      </c>
      <c r="B75" s="165" t="s">
        <v>45</v>
      </c>
      <c r="C75" s="166"/>
      <c r="D75" s="167"/>
    </row>
    <row r="76" spans="1:4" ht="30" customHeight="1" hidden="1">
      <c r="A76" s="164" t="s">
        <v>32</v>
      </c>
      <c r="B76" s="165" t="s">
        <v>46</v>
      </c>
      <c r="C76" s="166"/>
      <c r="D76" s="167"/>
    </row>
    <row r="77" spans="1:4" ht="30" customHeight="1" hidden="1">
      <c r="A77" s="170" t="s">
        <v>34</v>
      </c>
      <c r="B77" s="171" t="s">
        <v>47</v>
      </c>
      <c r="C77" s="172"/>
      <c r="D77" s="173"/>
    </row>
    <row r="78" spans="1:4" ht="30" customHeight="1" hidden="1">
      <c r="A78" s="164" t="s">
        <v>35</v>
      </c>
      <c r="B78" s="174" t="s">
        <v>48</v>
      </c>
      <c r="C78" s="175"/>
      <c r="D78" s="176"/>
    </row>
    <row r="79" spans="1:4" ht="30" customHeight="1" hidden="1">
      <c r="A79" s="164" t="s">
        <v>37</v>
      </c>
      <c r="B79" s="174" t="s">
        <v>49</v>
      </c>
      <c r="C79" s="175"/>
      <c r="D79" s="177"/>
    </row>
    <row r="80" spans="1:4" ht="30" customHeight="1" hidden="1">
      <c r="A80" s="164" t="s">
        <v>38</v>
      </c>
      <c r="B80" s="174" t="s">
        <v>50</v>
      </c>
      <c r="C80" s="178"/>
      <c r="D80" s="176"/>
    </row>
    <row r="81" spans="1:4" ht="30" customHeight="1" hidden="1">
      <c r="A81" s="164" t="s">
        <v>40</v>
      </c>
      <c r="B81" s="174" t="s">
        <v>51</v>
      </c>
      <c r="C81" s="179"/>
      <c r="D81" s="180"/>
    </row>
    <row r="82" spans="1:4" ht="30" customHeight="1" hidden="1" thickBot="1">
      <c r="A82" s="181" t="s">
        <v>41</v>
      </c>
      <c r="B82" s="182" t="s">
        <v>52</v>
      </c>
      <c r="C82" s="183"/>
      <c r="D82" s="184"/>
    </row>
    <row r="83" ht="21.75" customHeight="1" hidden="1">
      <c r="A83" s="185" t="s">
        <v>10</v>
      </c>
    </row>
    <row r="84" ht="21.75" customHeight="1" hidden="1">
      <c r="A84" s="185" t="s">
        <v>11</v>
      </c>
    </row>
    <row r="85" ht="21.75" customHeight="1" hidden="1">
      <c r="A85" s="118" t="s">
        <v>12</v>
      </c>
    </row>
    <row r="86" ht="21.75" customHeight="1" hidden="1">
      <c r="A86" s="118" t="s">
        <v>13</v>
      </c>
    </row>
  </sheetData>
  <sheetProtection password="CC36" sheet="1" objects="1" scenarios="1"/>
  <mergeCells count="17">
    <mergeCell ref="B70:B71"/>
    <mergeCell ref="D70:D71"/>
    <mergeCell ref="A65:D65"/>
    <mergeCell ref="A66:D66"/>
    <mergeCell ref="A67:D67"/>
    <mergeCell ref="A1:E1"/>
    <mergeCell ref="A2:E2"/>
    <mergeCell ref="A3:E3"/>
    <mergeCell ref="A4:E4"/>
    <mergeCell ref="B7:B8"/>
    <mergeCell ref="D7:D8"/>
    <mergeCell ref="B39:B40"/>
    <mergeCell ref="D39:D40"/>
    <mergeCell ref="A33:E33"/>
    <mergeCell ref="A34:E34"/>
    <mergeCell ref="A35:E35"/>
    <mergeCell ref="A36:E36"/>
  </mergeCells>
  <printOptions horizontalCentered="1" verticalCentered="1"/>
  <pageMargins left="0.7874015748031497" right="0.7874015748031497" top="0.984251968503937" bottom="0.984251968503937" header="0" footer="0"/>
  <pageSetup fitToHeight="2" horizontalDpi="600" verticalDpi="600" orientation="landscape" scale="46" r:id="rId1"/>
  <rowBreaks count="1" manualBreakCount="1">
    <brk id="32" max="4" man="1"/>
  </rowBreaks>
</worksheet>
</file>

<file path=xl/worksheets/sheet7.xml><?xml version="1.0" encoding="utf-8"?>
<worksheet xmlns="http://schemas.openxmlformats.org/spreadsheetml/2006/main" xmlns:r="http://schemas.openxmlformats.org/officeDocument/2006/relationships">
  <dimension ref="A1:H82"/>
  <sheetViews>
    <sheetView showGridLines="0" zoomScale="50" zoomScaleNormal="50" zoomScaleSheetLayoutView="40" zoomScalePageLayoutView="0" workbookViewId="0" topLeftCell="A1">
      <selection activeCell="B19" sqref="B19"/>
    </sheetView>
  </sheetViews>
  <sheetFormatPr defaultColWidth="11.421875" defaultRowHeight="12.75"/>
  <cols>
    <col min="1" max="1" width="6.28125" style="2" customWidth="1"/>
    <col min="2" max="2" width="104.140625" style="2" customWidth="1"/>
    <col min="3" max="3" width="45.8515625" style="2" customWidth="1"/>
    <col min="4" max="4" width="30.421875" style="2" customWidth="1"/>
    <col min="5" max="5" width="34.7109375" style="2" customWidth="1"/>
    <col min="6" max="16384" width="11.421875" style="2" customWidth="1"/>
  </cols>
  <sheetData>
    <row r="1" spans="1:5" ht="21.75" customHeight="1">
      <c r="A1" s="213" t="s">
        <v>1</v>
      </c>
      <c r="B1" s="213"/>
      <c r="C1" s="213"/>
      <c r="D1" s="213"/>
      <c r="E1" s="213"/>
    </row>
    <row r="2" spans="1:5" ht="21.75" customHeight="1">
      <c r="A2" s="213" t="s">
        <v>4</v>
      </c>
      <c r="B2" s="213"/>
      <c r="C2" s="213"/>
      <c r="D2" s="213"/>
      <c r="E2" s="213"/>
    </row>
    <row r="3" spans="1:8" ht="21.75" customHeight="1">
      <c r="A3" s="213" t="s">
        <v>92</v>
      </c>
      <c r="B3" s="213"/>
      <c r="C3" s="213"/>
      <c r="D3" s="213"/>
      <c r="E3" s="213"/>
      <c r="F3" s="62"/>
      <c r="G3" s="62"/>
      <c r="H3" s="62"/>
    </row>
    <row r="4" spans="1:8" ht="21.75" customHeight="1">
      <c r="A4" s="214" t="s">
        <v>14</v>
      </c>
      <c r="B4" s="214"/>
      <c r="C4" s="214"/>
      <c r="D4" s="214"/>
      <c r="E4" s="214"/>
      <c r="F4" s="62"/>
      <c r="G4" s="62"/>
      <c r="H4" s="62"/>
    </row>
    <row r="5" spans="1:4" ht="21.75" customHeight="1">
      <c r="A5" s="3"/>
      <c r="C5" s="4"/>
      <c r="D5" s="4"/>
    </row>
    <row r="6" spans="1:4" s="77" customFormat="1" ht="21.75" customHeight="1" thickBot="1">
      <c r="A6" s="86" t="s">
        <v>104</v>
      </c>
      <c r="C6" s="78"/>
      <c r="D6" s="78"/>
    </row>
    <row r="7" spans="1:5" s="77" customFormat="1" ht="20.25">
      <c r="A7" s="79"/>
      <c r="B7" s="209" t="s">
        <v>2</v>
      </c>
      <c r="C7" s="80" t="s">
        <v>3</v>
      </c>
      <c r="D7" s="211" t="s">
        <v>6</v>
      </c>
      <c r="E7" s="80" t="s">
        <v>3</v>
      </c>
    </row>
    <row r="8" spans="1:5" s="77" customFormat="1" ht="21" thickBot="1">
      <c r="A8" s="81"/>
      <c r="B8" s="210"/>
      <c r="C8" s="88" t="s">
        <v>101</v>
      </c>
      <c r="D8" s="212"/>
      <c r="E8" s="88" t="s">
        <v>102</v>
      </c>
    </row>
    <row r="9" spans="1:5" s="77" customFormat="1" ht="30" customHeight="1">
      <c r="A9" s="83" t="s">
        <v>24</v>
      </c>
      <c r="B9" s="84" t="s">
        <v>25</v>
      </c>
      <c r="C9" s="85">
        <v>3340.9320000000002</v>
      </c>
      <c r="D9" s="85">
        <v>3200.34</v>
      </c>
      <c r="E9" s="85">
        <v>4392.885</v>
      </c>
    </row>
    <row r="10" spans="1:5" ht="30" customHeight="1">
      <c r="A10" s="11" t="s">
        <v>26</v>
      </c>
      <c r="B10" s="87" t="s">
        <v>95</v>
      </c>
      <c r="C10" s="13"/>
      <c r="D10" s="13"/>
      <c r="E10" s="13"/>
    </row>
    <row r="11" spans="1:5" ht="30" customHeight="1">
      <c r="A11" s="11" t="s">
        <v>28</v>
      </c>
      <c r="B11" s="12" t="s">
        <v>29</v>
      </c>
      <c r="C11" s="13">
        <v>63.570286584</v>
      </c>
      <c r="D11" s="13">
        <v>63.570286584</v>
      </c>
      <c r="E11" s="13">
        <v>63.570286584</v>
      </c>
    </row>
    <row r="12" spans="1:5" ht="30" customHeight="1">
      <c r="A12" s="11" t="s">
        <v>30</v>
      </c>
      <c r="B12" s="12" t="s">
        <v>31</v>
      </c>
      <c r="C12" s="21">
        <v>17.615327999999998</v>
      </c>
      <c r="D12" s="21">
        <v>17.615327999999998</v>
      </c>
      <c r="E12" s="21">
        <v>17.615327999999998</v>
      </c>
    </row>
    <row r="13" spans="1:5" s="52" customFormat="1" ht="30" customHeight="1">
      <c r="A13" s="16" t="s">
        <v>32</v>
      </c>
      <c r="B13" s="17" t="s">
        <v>33</v>
      </c>
      <c r="C13" s="18"/>
      <c r="D13" s="18"/>
      <c r="E13" s="19"/>
    </row>
    <row r="14" spans="1:5" ht="30" customHeight="1">
      <c r="A14" s="11" t="s">
        <v>34</v>
      </c>
      <c r="B14" s="20" t="s">
        <v>53</v>
      </c>
      <c r="C14" s="15">
        <v>172.407472</v>
      </c>
      <c r="D14" s="15">
        <v>182.54908799999998</v>
      </c>
      <c r="E14" s="14" t="s">
        <v>16</v>
      </c>
    </row>
    <row r="15" spans="1:5" s="52" customFormat="1" ht="30" customHeight="1">
      <c r="A15" s="16" t="s">
        <v>35</v>
      </c>
      <c r="B15" s="17" t="s">
        <v>36</v>
      </c>
      <c r="C15" s="18"/>
      <c r="D15" s="18"/>
      <c r="E15" s="19"/>
    </row>
    <row r="16" spans="1:5" ht="30" customHeight="1">
      <c r="A16" s="11" t="s">
        <v>37</v>
      </c>
      <c r="B16" s="20" t="s">
        <v>54</v>
      </c>
      <c r="C16" s="21">
        <v>305</v>
      </c>
      <c r="D16" s="21">
        <v>295</v>
      </c>
      <c r="E16" s="14" t="s">
        <v>16</v>
      </c>
    </row>
    <row r="17" spans="1:5" ht="30" customHeight="1">
      <c r="A17" s="11" t="s">
        <v>38</v>
      </c>
      <c r="B17" s="20" t="s">
        <v>39</v>
      </c>
      <c r="C17" s="15" t="s">
        <v>17</v>
      </c>
      <c r="D17" s="15" t="s">
        <v>96</v>
      </c>
      <c r="E17" s="14" t="s">
        <v>17</v>
      </c>
    </row>
    <row r="18" spans="1:5" ht="30" customHeight="1">
      <c r="A18" s="11" t="s">
        <v>40</v>
      </c>
      <c r="B18" s="20" t="s">
        <v>55</v>
      </c>
      <c r="C18" s="22"/>
      <c r="D18" s="22"/>
      <c r="E18" s="14"/>
    </row>
    <row r="19" spans="1:5" ht="30" customHeight="1" thickBot="1">
      <c r="A19" s="23" t="s">
        <v>41</v>
      </c>
      <c r="B19" s="24" t="s">
        <v>56</v>
      </c>
      <c r="C19" s="25">
        <v>1095.831</v>
      </c>
      <c r="D19" s="25">
        <v>270.97679999999997</v>
      </c>
      <c r="E19" s="25">
        <v>1509.633</v>
      </c>
    </row>
    <row r="20" spans="1:4" ht="21.75" customHeight="1">
      <c r="A20" s="26" t="s">
        <v>8</v>
      </c>
      <c r="C20" s="27"/>
      <c r="D20" s="27"/>
    </row>
    <row r="21" spans="1:4" ht="21.75" customHeight="1">
      <c r="A21" s="26" t="s">
        <v>9</v>
      </c>
      <c r="C21" s="27"/>
      <c r="D21" s="27"/>
    </row>
    <row r="22" spans="1:4" ht="21.75" customHeight="1">
      <c r="A22" s="28" t="s">
        <v>18</v>
      </c>
      <c r="C22" s="27"/>
      <c r="D22" s="27"/>
    </row>
    <row r="23" spans="1:4" ht="21.75" customHeight="1">
      <c r="A23" s="28" t="s">
        <v>19</v>
      </c>
      <c r="C23" s="27"/>
      <c r="D23" s="27"/>
    </row>
    <row r="24" spans="1:4" ht="21.75" customHeight="1">
      <c r="A24" s="29" t="s">
        <v>20</v>
      </c>
      <c r="C24" s="27"/>
      <c r="D24" s="27"/>
    </row>
    <row r="25" spans="1:4" ht="21.75" customHeight="1">
      <c r="A25" s="30" t="s">
        <v>59</v>
      </c>
      <c r="C25" s="27"/>
      <c r="D25" s="27"/>
    </row>
    <row r="26" spans="1:4" ht="21.75" customHeight="1">
      <c r="A26" s="30" t="s">
        <v>57</v>
      </c>
      <c r="C26" s="27"/>
      <c r="D26" s="27"/>
    </row>
    <row r="27" spans="1:4" ht="21.75" customHeight="1">
      <c r="A27" s="30" t="s">
        <v>58</v>
      </c>
      <c r="C27" s="27"/>
      <c r="D27" s="27"/>
    </row>
    <row r="28" spans="1:3" ht="21.75" customHeight="1">
      <c r="A28" s="30" t="s">
        <v>21</v>
      </c>
      <c r="C28" s="27"/>
    </row>
    <row r="29" ht="21.75" customHeight="1">
      <c r="A29" s="30" t="s">
        <v>22</v>
      </c>
    </row>
    <row r="30" ht="21.75" customHeight="1">
      <c r="A30" s="30"/>
    </row>
    <row r="31" spans="1:5" ht="21.75" customHeight="1">
      <c r="A31" s="213" t="s">
        <v>1</v>
      </c>
      <c r="B31" s="213"/>
      <c r="C31" s="213"/>
      <c r="D31" s="213"/>
      <c r="E31" s="213"/>
    </row>
    <row r="32" spans="1:5" ht="21.75" customHeight="1">
      <c r="A32" s="213" t="s">
        <v>4</v>
      </c>
      <c r="B32" s="213"/>
      <c r="C32" s="213"/>
      <c r="D32" s="213"/>
      <c r="E32" s="213"/>
    </row>
    <row r="33" spans="1:5" ht="21.75" customHeight="1">
      <c r="A33" s="213" t="s">
        <v>0</v>
      </c>
      <c r="B33" s="213"/>
      <c r="C33" s="213"/>
      <c r="D33" s="213"/>
      <c r="E33" s="213"/>
    </row>
    <row r="34" spans="1:5" ht="21.75" customHeight="1">
      <c r="A34" s="214" t="s">
        <v>23</v>
      </c>
      <c r="B34" s="214"/>
      <c r="C34" s="214"/>
      <c r="D34" s="214"/>
      <c r="E34" s="214"/>
    </row>
    <row r="35" spans="1:4" ht="21.75" customHeight="1">
      <c r="A35" s="3"/>
      <c r="C35" s="31"/>
      <c r="D35" s="31"/>
    </row>
    <row r="36" spans="1:4" s="77" customFormat="1" ht="21.75" customHeight="1" thickBot="1">
      <c r="A36" s="86" t="s">
        <v>104</v>
      </c>
      <c r="C36" s="78"/>
      <c r="D36" s="78"/>
    </row>
    <row r="37" spans="1:5" s="77" customFormat="1" ht="20.25">
      <c r="A37" s="79"/>
      <c r="B37" s="209" t="s">
        <v>2</v>
      </c>
      <c r="C37" s="80" t="s">
        <v>3</v>
      </c>
      <c r="D37" s="211" t="s">
        <v>6</v>
      </c>
      <c r="E37" s="80" t="s">
        <v>3</v>
      </c>
    </row>
    <row r="38" spans="1:5" s="77" customFormat="1" ht="21" thickBot="1">
      <c r="A38" s="81"/>
      <c r="B38" s="210"/>
      <c r="C38" s="88" t="s">
        <v>103</v>
      </c>
      <c r="D38" s="212"/>
      <c r="E38" s="88" t="s">
        <v>102</v>
      </c>
    </row>
    <row r="39" spans="1:5" s="77" customFormat="1" ht="30" customHeight="1">
      <c r="A39" s="83" t="s">
        <v>24</v>
      </c>
      <c r="B39" s="84" t="s">
        <v>25</v>
      </c>
      <c r="C39" s="85">
        <v>3340.9320000000002</v>
      </c>
      <c r="D39" s="85">
        <v>3200.34</v>
      </c>
      <c r="E39" s="85">
        <v>4392.885</v>
      </c>
    </row>
    <row r="40" spans="1:5" ht="30" customHeight="1">
      <c r="A40" s="11" t="s">
        <v>26</v>
      </c>
      <c r="B40" s="87" t="s">
        <v>95</v>
      </c>
      <c r="C40" s="32"/>
      <c r="D40" s="13"/>
      <c r="E40" s="64"/>
    </row>
    <row r="41" spans="1:5" ht="30" customHeight="1">
      <c r="A41" s="11" t="s">
        <v>28</v>
      </c>
      <c r="B41" s="63" t="s">
        <v>29</v>
      </c>
      <c r="C41" s="32">
        <v>63.570286584</v>
      </c>
      <c r="D41" s="13">
        <v>63.570286584</v>
      </c>
      <c r="E41" s="64">
        <v>63.570286584</v>
      </c>
    </row>
    <row r="42" spans="1:5" ht="30" customHeight="1">
      <c r="A42" s="11" t="s">
        <v>30</v>
      </c>
      <c r="B42" s="63" t="s">
        <v>31</v>
      </c>
      <c r="C42" s="32">
        <v>17.615327999999998</v>
      </c>
      <c r="D42" s="13">
        <v>17.615327999999998</v>
      </c>
      <c r="E42" s="64">
        <v>17.615327999999998</v>
      </c>
    </row>
    <row r="43" spans="1:5" ht="30" customHeight="1">
      <c r="A43" s="16" t="s">
        <v>32</v>
      </c>
      <c r="B43" s="65" t="s">
        <v>33</v>
      </c>
      <c r="C43" s="66"/>
      <c r="D43" s="67"/>
      <c r="E43" s="68"/>
    </row>
    <row r="44" spans="1:5" ht="30" customHeight="1">
      <c r="A44" s="11" t="s">
        <v>34</v>
      </c>
      <c r="B44" s="69" t="s">
        <v>53</v>
      </c>
      <c r="C44" s="32">
        <v>172.407472</v>
      </c>
      <c r="D44" s="13">
        <v>182.54908799999998</v>
      </c>
      <c r="E44" s="64" t="s">
        <v>16</v>
      </c>
    </row>
    <row r="45" spans="1:5" ht="30" customHeight="1">
      <c r="A45" s="16" t="s">
        <v>35</v>
      </c>
      <c r="B45" s="65" t="s">
        <v>36</v>
      </c>
      <c r="C45" s="66"/>
      <c r="D45" s="67"/>
      <c r="E45" s="64"/>
    </row>
    <row r="46" spans="1:5" ht="30" customHeight="1">
      <c r="A46" s="11" t="s">
        <v>37</v>
      </c>
      <c r="B46" s="69" t="s">
        <v>54</v>
      </c>
      <c r="C46" s="32">
        <v>305</v>
      </c>
      <c r="D46" s="13">
        <v>295</v>
      </c>
      <c r="E46" s="64" t="s">
        <v>16</v>
      </c>
    </row>
    <row r="47" spans="1:5" ht="30" customHeight="1">
      <c r="A47" s="11" t="s">
        <v>38</v>
      </c>
      <c r="B47" s="69" t="s">
        <v>39</v>
      </c>
      <c r="C47" s="32" t="s">
        <v>17</v>
      </c>
      <c r="D47" s="13" t="s">
        <v>96</v>
      </c>
      <c r="E47" s="64" t="s">
        <v>17</v>
      </c>
    </row>
    <row r="48" spans="1:5" ht="30" customHeight="1">
      <c r="A48" s="11" t="s">
        <v>40</v>
      </c>
      <c r="B48" s="69" t="s">
        <v>55</v>
      </c>
      <c r="C48" s="32"/>
      <c r="D48" s="13"/>
      <c r="E48" s="64"/>
    </row>
    <row r="49" spans="1:5" ht="30" customHeight="1" thickBot="1">
      <c r="A49" s="23" t="s">
        <v>41</v>
      </c>
      <c r="B49" s="70" t="s">
        <v>56</v>
      </c>
      <c r="C49" s="71">
        <v>1095.831</v>
      </c>
      <c r="D49" s="72">
        <v>270.97679999999997</v>
      </c>
      <c r="E49" s="73">
        <v>1509.633</v>
      </c>
    </row>
    <row r="50" spans="1:4" ht="21.75" customHeight="1">
      <c r="A50" s="26" t="s">
        <v>8</v>
      </c>
      <c r="C50" s="37"/>
      <c r="D50" s="38"/>
    </row>
    <row r="51" spans="1:4" ht="21.75" customHeight="1">
      <c r="A51" s="26" t="s">
        <v>9</v>
      </c>
      <c r="C51" s="37"/>
      <c r="D51" s="37"/>
    </row>
    <row r="52" spans="1:4" ht="21.75" customHeight="1">
      <c r="A52" s="28" t="s">
        <v>18</v>
      </c>
      <c r="C52" s="37"/>
      <c r="D52" s="38"/>
    </row>
    <row r="53" spans="1:4" ht="21.75" customHeight="1">
      <c r="A53" s="28" t="s">
        <v>19</v>
      </c>
      <c r="C53" s="37"/>
      <c r="D53" s="38"/>
    </row>
    <row r="54" spans="1:4" ht="21.75" customHeight="1">
      <c r="A54" s="29" t="s">
        <v>20</v>
      </c>
      <c r="C54" s="37"/>
      <c r="D54" s="38"/>
    </row>
    <row r="55" spans="1:4" ht="21.75" customHeight="1">
      <c r="A55" s="30" t="s">
        <v>59</v>
      </c>
      <c r="C55" s="37"/>
      <c r="D55" s="38"/>
    </row>
    <row r="56" spans="1:4" ht="21.75" customHeight="1">
      <c r="A56" s="30" t="s">
        <v>57</v>
      </c>
      <c r="C56" s="37"/>
      <c r="D56" s="38"/>
    </row>
    <row r="57" spans="1:4" ht="21.75" customHeight="1">
      <c r="A57" s="30" t="s">
        <v>58</v>
      </c>
      <c r="C57" s="37"/>
      <c r="D57" s="38"/>
    </row>
    <row r="58" spans="1:4" ht="21.75" customHeight="1">
      <c r="A58" s="30" t="s">
        <v>21</v>
      </c>
      <c r="C58" s="37"/>
      <c r="D58" s="38"/>
    </row>
    <row r="59" spans="1:4" ht="21.75" customHeight="1">
      <c r="A59" s="30" t="s">
        <v>22</v>
      </c>
      <c r="C59" s="37"/>
      <c r="D59" s="38"/>
    </row>
    <row r="60" spans="1:4" ht="21.75" customHeight="1">
      <c r="A60" s="30"/>
      <c r="C60" s="37"/>
      <c r="D60" s="37"/>
    </row>
    <row r="61" spans="1:5" ht="21.75" customHeight="1" hidden="1">
      <c r="A61" s="213" t="s">
        <v>1</v>
      </c>
      <c r="B61" s="213"/>
      <c r="C61" s="213"/>
      <c r="D61" s="213"/>
      <c r="E61" s="60"/>
    </row>
    <row r="62" spans="1:5" ht="21.75" customHeight="1" hidden="1">
      <c r="A62" s="213" t="s">
        <v>4</v>
      </c>
      <c r="B62" s="213"/>
      <c r="C62" s="213"/>
      <c r="D62" s="213"/>
      <c r="E62" s="60"/>
    </row>
    <row r="63" spans="1:6" ht="21.75" customHeight="1" hidden="1">
      <c r="A63" s="219" t="s">
        <v>5</v>
      </c>
      <c r="B63" s="219"/>
      <c r="C63" s="219"/>
      <c r="D63" s="219"/>
      <c r="E63" s="61"/>
      <c r="F63" s="74"/>
    </row>
    <row r="64" spans="1:4" ht="21.75" customHeight="1" hidden="1">
      <c r="A64" s="3"/>
      <c r="C64" s="31"/>
      <c r="D64" s="31"/>
    </row>
    <row r="65" spans="1:4" ht="21.75" customHeight="1" hidden="1" thickBot="1">
      <c r="A65" s="5" t="s">
        <v>91</v>
      </c>
      <c r="C65" s="31"/>
      <c r="D65" s="31"/>
    </row>
    <row r="66" spans="1:4" ht="20.25" hidden="1">
      <c r="A66" s="6"/>
      <c r="B66" s="215" t="s">
        <v>2</v>
      </c>
      <c r="C66" s="7" t="s">
        <v>3</v>
      </c>
      <c r="D66" s="217" t="s">
        <v>6</v>
      </c>
    </row>
    <row r="67" spans="1:4" ht="21" hidden="1" thickBot="1">
      <c r="A67" s="8"/>
      <c r="B67" s="216"/>
      <c r="C67" s="9" t="s">
        <v>7</v>
      </c>
      <c r="D67" s="218"/>
    </row>
    <row r="68" spans="1:4" ht="30" customHeight="1" hidden="1">
      <c r="A68" s="10" t="s">
        <v>24</v>
      </c>
      <c r="B68" s="39" t="s">
        <v>42</v>
      </c>
      <c r="C68" s="40"/>
      <c r="D68" s="41"/>
    </row>
    <row r="69" spans="1:4" ht="30" customHeight="1" hidden="1">
      <c r="A69" s="11" t="s">
        <v>26</v>
      </c>
      <c r="B69" s="42" t="s">
        <v>43</v>
      </c>
      <c r="C69" s="43"/>
      <c r="D69" s="44"/>
    </row>
    <row r="70" spans="1:4" ht="30" customHeight="1" hidden="1">
      <c r="A70" s="11" t="s">
        <v>28</v>
      </c>
      <c r="B70" s="42" t="s">
        <v>44</v>
      </c>
      <c r="C70" s="32"/>
      <c r="D70" s="13"/>
    </row>
    <row r="71" spans="1:4" ht="30" customHeight="1" hidden="1">
      <c r="A71" s="11" t="s">
        <v>30</v>
      </c>
      <c r="B71" s="42" t="s">
        <v>45</v>
      </c>
      <c r="C71" s="43"/>
      <c r="D71" s="44"/>
    </row>
    <row r="72" spans="1:4" ht="30" customHeight="1" hidden="1">
      <c r="A72" s="11" t="s">
        <v>32</v>
      </c>
      <c r="B72" s="42" t="s">
        <v>46</v>
      </c>
      <c r="C72" s="43"/>
      <c r="D72" s="44"/>
    </row>
    <row r="73" spans="1:4" ht="30" customHeight="1" hidden="1">
      <c r="A73" s="16" t="s">
        <v>34</v>
      </c>
      <c r="B73" s="45" t="s">
        <v>47</v>
      </c>
      <c r="C73" s="33"/>
      <c r="D73" s="18"/>
    </row>
    <row r="74" spans="1:4" ht="30" customHeight="1" hidden="1">
      <c r="A74" s="11" t="s">
        <v>35</v>
      </c>
      <c r="B74" s="46" t="s">
        <v>48</v>
      </c>
      <c r="C74" s="34"/>
      <c r="D74" s="15"/>
    </row>
    <row r="75" spans="1:4" ht="30" customHeight="1" hidden="1">
      <c r="A75" s="11" t="s">
        <v>37</v>
      </c>
      <c r="B75" s="46" t="s">
        <v>49</v>
      </c>
      <c r="C75" s="34"/>
      <c r="D75" s="47"/>
    </row>
    <row r="76" spans="1:4" ht="30" customHeight="1" hidden="1">
      <c r="A76" s="11" t="s">
        <v>38</v>
      </c>
      <c r="B76" s="46" t="s">
        <v>50</v>
      </c>
      <c r="C76" s="36"/>
      <c r="D76" s="15"/>
    </row>
    <row r="77" spans="1:4" ht="30" customHeight="1" hidden="1">
      <c r="A77" s="11" t="s">
        <v>40</v>
      </c>
      <c r="B77" s="46" t="s">
        <v>51</v>
      </c>
      <c r="C77" s="35"/>
      <c r="D77" s="21"/>
    </row>
    <row r="78" spans="1:4" ht="30" customHeight="1" hidden="1" thickBot="1">
      <c r="A78" s="48" t="s">
        <v>41</v>
      </c>
      <c r="B78" s="49" t="s">
        <v>52</v>
      </c>
      <c r="C78" s="50"/>
      <c r="D78" s="51"/>
    </row>
    <row r="79" ht="21.75" customHeight="1" hidden="1">
      <c r="A79" s="26" t="s">
        <v>10</v>
      </c>
    </row>
    <row r="80" ht="21.75" customHeight="1" hidden="1">
      <c r="A80" s="26" t="s">
        <v>11</v>
      </c>
    </row>
    <row r="81" ht="21.75" customHeight="1" hidden="1">
      <c r="A81" s="52" t="s">
        <v>12</v>
      </c>
    </row>
    <row r="82" ht="21.75" customHeight="1" hidden="1">
      <c r="A82" s="52" t="s">
        <v>13</v>
      </c>
    </row>
  </sheetData>
  <sheetProtection password="CC36" sheet="1" objects="1" scenarios="1"/>
  <mergeCells count="17">
    <mergeCell ref="B66:B67"/>
    <mergeCell ref="D66:D67"/>
    <mergeCell ref="A61:D61"/>
    <mergeCell ref="A62:D62"/>
    <mergeCell ref="A63:D63"/>
    <mergeCell ref="A1:E1"/>
    <mergeCell ref="A2:E2"/>
    <mergeCell ref="A3:E3"/>
    <mergeCell ref="A4:E4"/>
    <mergeCell ref="B7:B8"/>
    <mergeCell ref="D7:D8"/>
    <mergeCell ref="B37:B38"/>
    <mergeCell ref="D37:D38"/>
    <mergeCell ref="A31:E31"/>
    <mergeCell ref="A32:E32"/>
    <mergeCell ref="A33:E33"/>
    <mergeCell ref="A34:E34"/>
  </mergeCells>
  <printOptions horizontalCentered="1" verticalCentered="1"/>
  <pageMargins left="0.75" right="0.75" top="1" bottom="1" header="0" footer="0"/>
  <pageSetup horizontalDpi="600" verticalDpi="600" orientation="portrait" scale="30" r:id="rId1"/>
  <rowBreaks count="2" manualBreakCount="2">
    <brk id="29" max="4" man="1"/>
    <brk id="60" max="4" man="1"/>
  </rowBreaks>
</worksheet>
</file>

<file path=xl/worksheets/sheet8.xml><?xml version="1.0" encoding="utf-8"?>
<worksheet xmlns="http://schemas.openxmlformats.org/spreadsheetml/2006/main" xmlns:r="http://schemas.openxmlformats.org/officeDocument/2006/relationships">
  <dimension ref="A1:H82"/>
  <sheetViews>
    <sheetView showGridLines="0" zoomScale="50" zoomScaleNormal="50" zoomScaleSheetLayoutView="40" zoomScalePageLayoutView="0" workbookViewId="0" topLeftCell="A1">
      <selection activeCell="B30" sqref="B30"/>
    </sheetView>
  </sheetViews>
  <sheetFormatPr defaultColWidth="11.421875" defaultRowHeight="12.75"/>
  <cols>
    <col min="1" max="1" width="6.28125" style="2" customWidth="1"/>
    <col min="2" max="2" width="104.140625" style="2" customWidth="1"/>
    <col min="3" max="3" width="45.8515625" style="2" customWidth="1"/>
    <col min="4" max="4" width="30.421875" style="2" customWidth="1"/>
    <col min="5" max="5" width="34.7109375" style="2" customWidth="1"/>
    <col min="6" max="16384" width="11.421875" style="2" customWidth="1"/>
  </cols>
  <sheetData>
    <row r="1" spans="1:5" ht="21.75" customHeight="1">
      <c r="A1" s="213" t="s">
        <v>1</v>
      </c>
      <c r="B1" s="213"/>
      <c r="C1" s="213"/>
      <c r="D1" s="213"/>
      <c r="E1" s="213"/>
    </row>
    <row r="2" spans="1:5" ht="21.75" customHeight="1">
      <c r="A2" s="213" t="s">
        <v>4</v>
      </c>
      <c r="B2" s="213"/>
      <c r="C2" s="213"/>
      <c r="D2" s="213"/>
      <c r="E2" s="213"/>
    </row>
    <row r="3" spans="1:8" ht="21.75" customHeight="1">
      <c r="A3" s="213" t="s">
        <v>92</v>
      </c>
      <c r="B3" s="213"/>
      <c r="C3" s="213"/>
      <c r="D3" s="213"/>
      <c r="E3" s="213"/>
      <c r="F3" s="62"/>
      <c r="G3" s="62"/>
      <c r="H3" s="62"/>
    </row>
    <row r="4" spans="1:8" ht="21.75" customHeight="1">
      <c r="A4" s="214" t="s">
        <v>14</v>
      </c>
      <c r="B4" s="214"/>
      <c r="C4" s="214"/>
      <c r="D4" s="214"/>
      <c r="E4" s="214"/>
      <c r="F4" s="62"/>
      <c r="G4" s="62"/>
      <c r="H4" s="62"/>
    </row>
    <row r="5" spans="1:4" ht="21.75" customHeight="1">
      <c r="A5" s="3"/>
      <c r="C5" s="4"/>
      <c r="D5" s="4"/>
    </row>
    <row r="6" spans="1:4" s="77" customFormat="1" ht="21.75" customHeight="1" thickBot="1">
      <c r="A6" s="86" t="s">
        <v>100</v>
      </c>
      <c r="C6" s="78"/>
      <c r="D6" s="78"/>
    </row>
    <row r="7" spans="1:5" s="77" customFormat="1" ht="20.25">
      <c r="A7" s="79"/>
      <c r="B7" s="209" t="s">
        <v>2</v>
      </c>
      <c r="C7" s="80" t="s">
        <v>3</v>
      </c>
      <c r="D7" s="211" t="s">
        <v>6</v>
      </c>
      <c r="E7" s="80" t="s">
        <v>3</v>
      </c>
    </row>
    <row r="8" spans="1:5" s="77" customFormat="1" ht="21" thickBot="1">
      <c r="A8" s="81"/>
      <c r="B8" s="210"/>
      <c r="C8" s="88" t="s">
        <v>101</v>
      </c>
      <c r="D8" s="212"/>
      <c r="E8" s="88" t="s">
        <v>102</v>
      </c>
    </row>
    <row r="9" spans="1:5" s="77" customFormat="1" ht="30" customHeight="1">
      <c r="A9" s="83" t="s">
        <v>24</v>
      </c>
      <c r="B9" s="84" t="s">
        <v>25</v>
      </c>
      <c r="C9" s="85">
        <v>3340.9320000000002</v>
      </c>
      <c r="D9" s="85">
        <v>3180.34</v>
      </c>
      <c r="E9" s="85">
        <v>4392.885</v>
      </c>
    </row>
    <row r="10" spans="1:5" ht="30" customHeight="1">
      <c r="A10" s="11" t="s">
        <v>26</v>
      </c>
      <c r="B10" s="87" t="s">
        <v>95</v>
      </c>
      <c r="C10" s="13"/>
      <c r="D10" s="13"/>
      <c r="E10" s="13"/>
    </row>
    <row r="11" spans="1:5" ht="30" customHeight="1">
      <c r="A11" s="11" t="s">
        <v>28</v>
      </c>
      <c r="B11" s="12" t="s">
        <v>29</v>
      </c>
      <c r="C11" s="13">
        <v>63.570286584</v>
      </c>
      <c r="D11" s="13">
        <v>63.570286584</v>
      </c>
      <c r="E11" s="13">
        <v>63.570286584</v>
      </c>
    </row>
    <row r="12" spans="1:5" ht="30" customHeight="1">
      <c r="A12" s="11" t="s">
        <v>30</v>
      </c>
      <c r="B12" s="12" t="s">
        <v>31</v>
      </c>
      <c r="C12" s="21">
        <v>17.615327999999998</v>
      </c>
      <c r="D12" s="21">
        <v>17.615327999999998</v>
      </c>
      <c r="E12" s="21">
        <v>17.615327999999998</v>
      </c>
    </row>
    <row r="13" spans="1:5" s="52" customFormat="1" ht="30" customHeight="1">
      <c r="A13" s="16" t="s">
        <v>32</v>
      </c>
      <c r="B13" s="17" t="s">
        <v>33</v>
      </c>
      <c r="C13" s="18"/>
      <c r="D13" s="18"/>
      <c r="E13" s="19"/>
    </row>
    <row r="14" spans="1:5" ht="30" customHeight="1">
      <c r="A14" s="11" t="s">
        <v>34</v>
      </c>
      <c r="B14" s="20" t="s">
        <v>53</v>
      </c>
      <c r="C14" s="15">
        <v>172.407472</v>
      </c>
      <c r="D14" s="15">
        <v>182.54908799999998</v>
      </c>
      <c r="E14" s="14" t="s">
        <v>16</v>
      </c>
    </row>
    <row r="15" spans="1:5" s="52" customFormat="1" ht="30" customHeight="1">
      <c r="A15" s="16" t="s">
        <v>35</v>
      </c>
      <c r="B15" s="17" t="s">
        <v>36</v>
      </c>
      <c r="C15" s="18"/>
      <c r="D15" s="18"/>
      <c r="E15" s="19"/>
    </row>
    <row r="16" spans="1:5" ht="30" customHeight="1">
      <c r="A16" s="11" t="s">
        <v>37</v>
      </c>
      <c r="B16" s="20" t="s">
        <v>54</v>
      </c>
      <c r="C16" s="21">
        <v>305</v>
      </c>
      <c r="D16" s="21">
        <v>295</v>
      </c>
      <c r="E16" s="14" t="s">
        <v>16</v>
      </c>
    </row>
    <row r="17" spans="1:5" ht="30" customHeight="1">
      <c r="A17" s="11" t="s">
        <v>38</v>
      </c>
      <c r="B17" s="20" t="s">
        <v>39</v>
      </c>
      <c r="C17" s="15" t="s">
        <v>17</v>
      </c>
      <c r="D17" s="15" t="s">
        <v>96</v>
      </c>
      <c r="E17" s="14" t="s">
        <v>17</v>
      </c>
    </row>
    <row r="18" spans="1:5" ht="30" customHeight="1">
      <c r="A18" s="11" t="s">
        <v>40</v>
      </c>
      <c r="B18" s="20" t="s">
        <v>55</v>
      </c>
      <c r="C18" s="22"/>
      <c r="D18" s="22"/>
      <c r="E18" s="14"/>
    </row>
    <row r="19" spans="1:5" ht="30" customHeight="1" thickBot="1">
      <c r="A19" s="23" t="s">
        <v>41</v>
      </c>
      <c r="B19" s="24" t="s">
        <v>56</v>
      </c>
      <c r="C19" s="25">
        <v>1095.831</v>
      </c>
      <c r="D19" s="25">
        <v>270.97679999999997</v>
      </c>
      <c r="E19" s="25">
        <v>1509.633</v>
      </c>
    </row>
    <row r="20" spans="1:4" ht="21.75" customHeight="1">
      <c r="A20" s="26" t="s">
        <v>8</v>
      </c>
      <c r="C20" s="27"/>
      <c r="D20" s="27"/>
    </row>
    <row r="21" spans="1:4" ht="21.75" customHeight="1">
      <c r="A21" s="26" t="s">
        <v>9</v>
      </c>
      <c r="C21" s="27"/>
      <c r="D21" s="27"/>
    </row>
    <row r="22" spans="1:4" ht="21.75" customHeight="1">
      <c r="A22" s="28" t="s">
        <v>18</v>
      </c>
      <c r="C22" s="27"/>
      <c r="D22" s="27"/>
    </row>
    <row r="23" spans="1:4" ht="21.75" customHeight="1">
      <c r="A23" s="28" t="s">
        <v>19</v>
      </c>
      <c r="C23" s="27"/>
      <c r="D23" s="27"/>
    </row>
    <row r="24" spans="1:4" ht="21.75" customHeight="1">
      <c r="A24" s="29" t="s">
        <v>20</v>
      </c>
      <c r="C24" s="27"/>
      <c r="D24" s="27"/>
    </row>
    <row r="25" spans="1:4" ht="21.75" customHeight="1">
      <c r="A25" s="30" t="s">
        <v>59</v>
      </c>
      <c r="C25" s="27"/>
      <c r="D25" s="27"/>
    </row>
    <row r="26" spans="1:4" ht="21.75" customHeight="1">
      <c r="A26" s="30" t="s">
        <v>57</v>
      </c>
      <c r="C26" s="27"/>
      <c r="D26" s="27"/>
    </row>
    <row r="27" spans="1:4" ht="21.75" customHeight="1">
      <c r="A27" s="30" t="s">
        <v>58</v>
      </c>
      <c r="C27" s="27"/>
      <c r="D27" s="27"/>
    </row>
    <row r="28" spans="1:3" ht="21.75" customHeight="1">
      <c r="A28" s="30" t="s">
        <v>21</v>
      </c>
      <c r="C28" s="27"/>
    </row>
    <row r="29" ht="21.75" customHeight="1">
      <c r="A29" s="30" t="s">
        <v>22</v>
      </c>
    </row>
    <row r="30" ht="21.75" customHeight="1">
      <c r="A30" s="30"/>
    </row>
    <row r="31" spans="1:5" ht="21.75" customHeight="1">
      <c r="A31" s="213" t="s">
        <v>1</v>
      </c>
      <c r="B31" s="213"/>
      <c r="C31" s="213"/>
      <c r="D31" s="213"/>
      <c r="E31" s="213"/>
    </row>
    <row r="32" spans="1:5" ht="21.75" customHeight="1">
      <c r="A32" s="213" t="s">
        <v>4</v>
      </c>
      <c r="B32" s="213"/>
      <c r="C32" s="213"/>
      <c r="D32" s="213"/>
      <c r="E32" s="213"/>
    </row>
    <row r="33" spans="1:5" ht="21.75" customHeight="1">
      <c r="A33" s="213" t="s">
        <v>0</v>
      </c>
      <c r="B33" s="213"/>
      <c r="C33" s="213"/>
      <c r="D33" s="213"/>
      <c r="E33" s="213"/>
    </row>
    <row r="34" spans="1:5" ht="21.75" customHeight="1">
      <c r="A34" s="214" t="s">
        <v>23</v>
      </c>
      <c r="B34" s="214"/>
      <c r="C34" s="214"/>
      <c r="D34" s="214"/>
      <c r="E34" s="214"/>
    </row>
    <row r="35" spans="1:4" ht="21.75" customHeight="1">
      <c r="A35" s="3"/>
      <c r="C35" s="31"/>
      <c r="D35" s="31"/>
    </row>
    <row r="36" spans="1:4" s="77" customFormat="1" ht="21.75" customHeight="1" thickBot="1">
      <c r="A36" s="86" t="s">
        <v>100</v>
      </c>
      <c r="C36" s="78"/>
      <c r="D36" s="78"/>
    </row>
    <row r="37" spans="1:5" s="77" customFormat="1" ht="20.25">
      <c r="A37" s="79"/>
      <c r="B37" s="209" t="s">
        <v>2</v>
      </c>
      <c r="C37" s="80" t="s">
        <v>3</v>
      </c>
      <c r="D37" s="211" t="s">
        <v>6</v>
      </c>
      <c r="E37" s="80" t="s">
        <v>3</v>
      </c>
    </row>
    <row r="38" spans="1:5" s="77" customFormat="1" ht="21" thickBot="1">
      <c r="A38" s="81"/>
      <c r="B38" s="210"/>
      <c r="C38" s="88" t="s">
        <v>103</v>
      </c>
      <c r="D38" s="212"/>
      <c r="E38" s="88" t="s">
        <v>102</v>
      </c>
    </row>
    <row r="39" spans="1:5" s="77" customFormat="1" ht="30" customHeight="1">
      <c r="A39" s="83" t="s">
        <v>24</v>
      </c>
      <c r="B39" s="84" t="s">
        <v>25</v>
      </c>
      <c r="C39" s="85">
        <v>3340.9320000000002</v>
      </c>
      <c r="D39" s="85">
        <v>3180.34</v>
      </c>
      <c r="E39" s="85">
        <v>4392.885</v>
      </c>
    </row>
    <row r="40" spans="1:5" ht="30" customHeight="1">
      <c r="A40" s="11" t="s">
        <v>26</v>
      </c>
      <c r="B40" s="87" t="s">
        <v>95</v>
      </c>
      <c r="C40" s="32"/>
      <c r="D40" s="13"/>
      <c r="E40" s="64"/>
    </row>
    <row r="41" spans="1:5" ht="30" customHeight="1">
      <c r="A41" s="11" t="s">
        <v>28</v>
      </c>
      <c r="B41" s="63" t="s">
        <v>29</v>
      </c>
      <c r="C41" s="32">
        <v>63.570286584</v>
      </c>
      <c r="D41" s="13">
        <v>63.570286584</v>
      </c>
      <c r="E41" s="64">
        <v>63.570286584</v>
      </c>
    </row>
    <row r="42" spans="1:5" ht="30" customHeight="1">
      <c r="A42" s="11" t="s">
        <v>30</v>
      </c>
      <c r="B42" s="63" t="s">
        <v>31</v>
      </c>
      <c r="C42" s="32">
        <v>17.615327999999998</v>
      </c>
      <c r="D42" s="13">
        <v>17.615327999999998</v>
      </c>
      <c r="E42" s="64">
        <v>17.615327999999998</v>
      </c>
    </row>
    <row r="43" spans="1:5" ht="30" customHeight="1">
      <c r="A43" s="16" t="s">
        <v>32</v>
      </c>
      <c r="B43" s="65" t="s">
        <v>33</v>
      </c>
      <c r="C43" s="66"/>
      <c r="D43" s="67"/>
      <c r="E43" s="68"/>
    </row>
    <row r="44" spans="1:5" ht="30" customHeight="1">
      <c r="A44" s="11" t="s">
        <v>34</v>
      </c>
      <c r="B44" s="69" t="s">
        <v>53</v>
      </c>
      <c r="C44" s="32">
        <v>172.407472</v>
      </c>
      <c r="D44" s="13">
        <v>182.54908799999998</v>
      </c>
      <c r="E44" s="64" t="s">
        <v>16</v>
      </c>
    </row>
    <row r="45" spans="1:5" ht="30" customHeight="1">
      <c r="A45" s="16" t="s">
        <v>35</v>
      </c>
      <c r="B45" s="65" t="s">
        <v>36</v>
      </c>
      <c r="C45" s="66"/>
      <c r="D45" s="67"/>
      <c r="E45" s="64"/>
    </row>
    <row r="46" spans="1:5" ht="30" customHeight="1">
      <c r="A46" s="11" t="s">
        <v>37</v>
      </c>
      <c r="B46" s="69" t="s">
        <v>54</v>
      </c>
      <c r="C46" s="32">
        <v>305</v>
      </c>
      <c r="D46" s="13">
        <v>295</v>
      </c>
      <c r="E46" s="64" t="s">
        <v>16</v>
      </c>
    </row>
    <row r="47" spans="1:5" ht="30" customHeight="1">
      <c r="A47" s="11" t="s">
        <v>38</v>
      </c>
      <c r="B47" s="69" t="s">
        <v>39</v>
      </c>
      <c r="C47" s="32" t="s">
        <v>17</v>
      </c>
      <c r="D47" s="13" t="s">
        <v>96</v>
      </c>
      <c r="E47" s="64" t="s">
        <v>17</v>
      </c>
    </row>
    <row r="48" spans="1:5" ht="30" customHeight="1">
      <c r="A48" s="11" t="s">
        <v>40</v>
      </c>
      <c r="B48" s="69" t="s">
        <v>55</v>
      </c>
      <c r="C48" s="32"/>
      <c r="D48" s="13"/>
      <c r="E48" s="64"/>
    </row>
    <row r="49" spans="1:5" ht="30" customHeight="1" thickBot="1">
      <c r="A49" s="23" t="s">
        <v>41</v>
      </c>
      <c r="B49" s="70" t="s">
        <v>56</v>
      </c>
      <c r="C49" s="71">
        <v>1095.831</v>
      </c>
      <c r="D49" s="72">
        <v>270.97679999999997</v>
      </c>
      <c r="E49" s="73">
        <v>1509.633</v>
      </c>
    </row>
    <row r="50" spans="1:4" ht="21.75" customHeight="1">
      <c r="A50" s="26" t="s">
        <v>8</v>
      </c>
      <c r="C50" s="37"/>
      <c r="D50" s="38"/>
    </row>
    <row r="51" spans="1:4" ht="21.75" customHeight="1">
      <c r="A51" s="26" t="s">
        <v>9</v>
      </c>
      <c r="C51" s="37"/>
      <c r="D51" s="37"/>
    </row>
    <row r="52" spans="1:4" ht="21.75" customHeight="1">
      <c r="A52" s="28" t="s">
        <v>18</v>
      </c>
      <c r="C52" s="37"/>
      <c r="D52" s="38"/>
    </row>
    <row r="53" spans="1:4" ht="21.75" customHeight="1">
      <c r="A53" s="28" t="s">
        <v>19</v>
      </c>
      <c r="C53" s="37"/>
      <c r="D53" s="38"/>
    </row>
    <row r="54" spans="1:4" ht="21.75" customHeight="1">
      <c r="A54" s="29" t="s">
        <v>20</v>
      </c>
      <c r="C54" s="37"/>
      <c r="D54" s="38"/>
    </row>
    <row r="55" spans="1:4" ht="21.75" customHeight="1">
      <c r="A55" s="30" t="s">
        <v>59</v>
      </c>
      <c r="C55" s="37"/>
      <c r="D55" s="38"/>
    </row>
    <row r="56" spans="1:4" ht="21.75" customHeight="1">
      <c r="A56" s="30" t="s">
        <v>57</v>
      </c>
      <c r="C56" s="37"/>
      <c r="D56" s="38"/>
    </row>
    <row r="57" spans="1:4" ht="21.75" customHeight="1">
      <c r="A57" s="30" t="s">
        <v>58</v>
      </c>
      <c r="C57" s="37"/>
      <c r="D57" s="38"/>
    </row>
    <row r="58" spans="1:4" ht="21.75" customHeight="1">
      <c r="A58" s="30" t="s">
        <v>21</v>
      </c>
      <c r="C58" s="37"/>
      <c r="D58" s="38"/>
    </row>
    <row r="59" spans="1:4" ht="21.75" customHeight="1">
      <c r="A59" s="30" t="s">
        <v>22</v>
      </c>
      <c r="C59" s="37"/>
      <c r="D59" s="38"/>
    </row>
    <row r="60" spans="1:4" ht="21.75" customHeight="1">
      <c r="A60" s="30"/>
      <c r="C60" s="37"/>
      <c r="D60" s="37"/>
    </row>
    <row r="61" spans="1:5" ht="21.75" customHeight="1" hidden="1">
      <c r="A61" s="213" t="s">
        <v>1</v>
      </c>
      <c r="B61" s="213"/>
      <c r="C61" s="213"/>
      <c r="D61" s="213"/>
      <c r="E61" s="60"/>
    </row>
    <row r="62" spans="1:5" ht="21.75" customHeight="1" hidden="1">
      <c r="A62" s="213" t="s">
        <v>4</v>
      </c>
      <c r="B62" s="213"/>
      <c r="C62" s="213"/>
      <c r="D62" s="213"/>
      <c r="E62" s="60"/>
    </row>
    <row r="63" spans="1:6" ht="21.75" customHeight="1" hidden="1">
      <c r="A63" s="219" t="s">
        <v>5</v>
      </c>
      <c r="B63" s="219"/>
      <c r="C63" s="219"/>
      <c r="D63" s="219"/>
      <c r="E63" s="61"/>
      <c r="F63" s="74"/>
    </row>
    <row r="64" spans="1:4" ht="21.75" customHeight="1" hidden="1">
      <c r="A64" s="3"/>
      <c r="C64" s="31"/>
      <c r="D64" s="31"/>
    </row>
    <row r="65" spans="1:4" ht="21.75" customHeight="1" hidden="1" thickBot="1">
      <c r="A65" s="5" t="s">
        <v>91</v>
      </c>
      <c r="C65" s="31"/>
      <c r="D65" s="31"/>
    </row>
    <row r="66" spans="1:4" ht="20.25" hidden="1">
      <c r="A66" s="6"/>
      <c r="B66" s="215" t="s">
        <v>2</v>
      </c>
      <c r="C66" s="7" t="s">
        <v>3</v>
      </c>
      <c r="D66" s="217" t="s">
        <v>6</v>
      </c>
    </row>
    <row r="67" spans="1:4" ht="21" hidden="1" thickBot="1">
      <c r="A67" s="8"/>
      <c r="B67" s="216"/>
      <c r="C67" s="9" t="s">
        <v>7</v>
      </c>
      <c r="D67" s="218"/>
    </row>
    <row r="68" spans="1:4" ht="30" customHeight="1" hidden="1">
      <c r="A68" s="10" t="s">
        <v>24</v>
      </c>
      <c r="B68" s="39" t="s">
        <v>42</v>
      </c>
      <c r="C68" s="40"/>
      <c r="D68" s="41"/>
    </row>
    <row r="69" spans="1:4" ht="30" customHeight="1" hidden="1">
      <c r="A69" s="11" t="s">
        <v>26</v>
      </c>
      <c r="B69" s="42" t="s">
        <v>43</v>
      </c>
      <c r="C69" s="43"/>
      <c r="D69" s="44"/>
    </row>
    <row r="70" spans="1:4" ht="30" customHeight="1" hidden="1">
      <c r="A70" s="11" t="s">
        <v>28</v>
      </c>
      <c r="B70" s="42" t="s">
        <v>44</v>
      </c>
      <c r="C70" s="32"/>
      <c r="D70" s="13"/>
    </row>
    <row r="71" spans="1:4" ht="30" customHeight="1" hidden="1">
      <c r="A71" s="11" t="s">
        <v>30</v>
      </c>
      <c r="B71" s="42" t="s">
        <v>45</v>
      </c>
      <c r="C71" s="43"/>
      <c r="D71" s="44"/>
    </row>
    <row r="72" spans="1:4" ht="30" customHeight="1" hidden="1">
      <c r="A72" s="11" t="s">
        <v>32</v>
      </c>
      <c r="B72" s="42" t="s">
        <v>46</v>
      </c>
      <c r="C72" s="43"/>
      <c r="D72" s="44"/>
    </row>
    <row r="73" spans="1:4" ht="30" customHeight="1" hidden="1">
      <c r="A73" s="16" t="s">
        <v>34</v>
      </c>
      <c r="B73" s="45" t="s">
        <v>47</v>
      </c>
      <c r="C73" s="33"/>
      <c r="D73" s="18"/>
    </row>
    <row r="74" spans="1:4" ht="30" customHeight="1" hidden="1">
      <c r="A74" s="11" t="s">
        <v>35</v>
      </c>
      <c r="B74" s="46" t="s">
        <v>48</v>
      </c>
      <c r="C74" s="34"/>
      <c r="D74" s="15"/>
    </row>
    <row r="75" spans="1:4" ht="30" customHeight="1" hidden="1">
      <c r="A75" s="11" t="s">
        <v>37</v>
      </c>
      <c r="B75" s="46" t="s">
        <v>49</v>
      </c>
      <c r="C75" s="34"/>
      <c r="D75" s="47"/>
    </row>
    <row r="76" spans="1:4" ht="30" customHeight="1" hidden="1">
      <c r="A76" s="11" t="s">
        <v>38</v>
      </c>
      <c r="B76" s="46" t="s">
        <v>50</v>
      </c>
      <c r="C76" s="36"/>
      <c r="D76" s="15"/>
    </row>
    <row r="77" spans="1:4" ht="30" customHeight="1" hidden="1">
      <c r="A77" s="11" t="s">
        <v>40</v>
      </c>
      <c r="B77" s="46" t="s">
        <v>51</v>
      </c>
      <c r="C77" s="35"/>
      <c r="D77" s="21"/>
    </row>
    <row r="78" spans="1:4" ht="30" customHeight="1" hidden="1" thickBot="1">
      <c r="A78" s="48" t="s">
        <v>41</v>
      </c>
      <c r="B78" s="49" t="s">
        <v>52</v>
      </c>
      <c r="C78" s="50"/>
      <c r="D78" s="51"/>
    </row>
    <row r="79" ht="21.75" customHeight="1" hidden="1">
      <c r="A79" s="26" t="s">
        <v>10</v>
      </c>
    </row>
    <row r="80" ht="21.75" customHeight="1" hidden="1">
      <c r="A80" s="26" t="s">
        <v>11</v>
      </c>
    </row>
    <row r="81" ht="21.75" customHeight="1" hidden="1">
      <c r="A81" s="52" t="s">
        <v>12</v>
      </c>
    </row>
    <row r="82" ht="21.75" customHeight="1" hidden="1">
      <c r="A82" s="52" t="s">
        <v>13</v>
      </c>
    </row>
  </sheetData>
  <sheetProtection password="CC36" sheet="1" objects="1" scenarios="1"/>
  <mergeCells count="17">
    <mergeCell ref="D7:D8"/>
    <mergeCell ref="B37:B38"/>
    <mergeCell ref="D37:D38"/>
    <mergeCell ref="A31:E31"/>
    <mergeCell ref="A32:E32"/>
    <mergeCell ref="A33:E33"/>
    <mergeCell ref="A34:E34"/>
    <mergeCell ref="A1:E1"/>
    <mergeCell ref="A2:E2"/>
    <mergeCell ref="A3:E3"/>
    <mergeCell ref="A4:E4"/>
    <mergeCell ref="B66:B67"/>
    <mergeCell ref="D66:D67"/>
    <mergeCell ref="A61:D61"/>
    <mergeCell ref="A62:D62"/>
    <mergeCell ref="A63:D63"/>
    <mergeCell ref="B7:B8"/>
  </mergeCells>
  <printOptions horizontalCentered="1" verticalCentered="1"/>
  <pageMargins left="0.75" right="0.75" top="1" bottom="1" header="0" footer="0"/>
  <pageSetup horizontalDpi="600" verticalDpi="600" orientation="portrait" scale="30" r:id="rId1"/>
  <rowBreaks count="2" manualBreakCount="2">
    <brk id="29" max="4" man="1"/>
    <brk id="60" max="4" man="1"/>
  </rowBreaks>
</worksheet>
</file>

<file path=xl/worksheets/sheet9.xml><?xml version="1.0" encoding="utf-8"?>
<worksheet xmlns="http://schemas.openxmlformats.org/spreadsheetml/2006/main" xmlns:r="http://schemas.openxmlformats.org/officeDocument/2006/relationships">
  <dimension ref="A1:H82"/>
  <sheetViews>
    <sheetView showGridLines="0" zoomScale="50" zoomScaleNormal="50" zoomScaleSheetLayoutView="40" zoomScalePageLayoutView="0" workbookViewId="0" topLeftCell="A1">
      <selection activeCell="B39" sqref="B39"/>
    </sheetView>
  </sheetViews>
  <sheetFormatPr defaultColWidth="11.421875" defaultRowHeight="12.75"/>
  <cols>
    <col min="1" max="1" width="6.28125" style="2" customWidth="1"/>
    <col min="2" max="2" width="104.140625" style="2" customWidth="1"/>
    <col min="3" max="3" width="30.7109375" style="2" bestFit="1" customWidth="1"/>
    <col min="4" max="4" width="30.421875" style="2" customWidth="1"/>
    <col min="5" max="5" width="30.7109375" style="2" bestFit="1" customWidth="1"/>
    <col min="6" max="16384" width="11.421875" style="2" customWidth="1"/>
  </cols>
  <sheetData>
    <row r="1" spans="1:5" ht="21.75" customHeight="1">
      <c r="A1" s="213" t="s">
        <v>1</v>
      </c>
      <c r="B1" s="213"/>
      <c r="C1" s="213"/>
      <c r="D1" s="213"/>
      <c r="E1" s="213"/>
    </row>
    <row r="2" spans="1:5" ht="21.75" customHeight="1">
      <c r="A2" s="213" t="s">
        <v>4</v>
      </c>
      <c r="B2" s="213"/>
      <c r="C2" s="213"/>
      <c r="D2" s="213"/>
      <c r="E2" s="213"/>
    </row>
    <row r="3" spans="1:8" ht="21.75" customHeight="1">
      <c r="A3" s="213" t="s">
        <v>92</v>
      </c>
      <c r="B3" s="213"/>
      <c r="C3" s="213"/>
      <c r="D3" s="213"/>
      <c r="E3" s="213"/>
      <c r="F3" s="62"/>
      <c r="G3" s="62"/>
      <c r="H3" s="62"/>
    </row>
    <row r="4" spans="1:8" ht="21.75" customHeight="1">
      <c r="A4" s="214" t="s">
        <v>14</v>
      </c>
      <c r="B4" s="214"/>
      <c r="C4" s="214"/>
      <c r="D4" s="214"/>
      <c r="E4" s="214"/>
      <c r="F4" s="62"/>
      <c r="G4" s="62"/>
      <c r="H4" s="62"/>
    </row>
    <row r="5" spans="1:4" ht="21.75" customHeight="1">
      <c r="A5" s="3"/>
      <c r="C5" s="4"/>
      <c r="D5" s="4"/>
    </row>
    <row r="6" spans="1:4" s="77" customFormat="1" ht="21.75" customHeight="1" thickBot="1">
      <c r="A6" s="86" t="s">
        <v>99</v>
      </c>
      <c r="C6" s="78"/>
      <c r="D6" s="78"/>
    </row>
    <row r="7" spans="1:5" s="77" customFormat="1" ht="20.25">
      <c r="A7" s="79"/>
      <c r="B7" s="209" t="s">
        <v>2</v>
      </c>
      <c r="C7" s="80" t="s">
        <v>3</v>
      </c>
      <c r="D7" s="211" t="s">
        <v>6</v>
      </c>
      <c r="E7" s="80" t="s">
        <v>3</v>
      </c>
    </row>
    <row r="8" spans="1:5" s="77" customFormat="1" ht="21" thickBot="1">
      <c r="A8" s="81"/>
      <c r="B8" s="210"/>
      <c r="C8" s="82" t="s">
        <v>7</v>
      </c>
      <c r="D8" s="212"/>
      <c r="E8" s="82" t="s">
        <v>15</v>
      </c>
    </row>
    <row r="9" spans="1:5" s="77" customFormat="1" ht="30" customHeight="1">
      <c r="A9" s="83" t="s">
        <v>24</v>
      </c>
      <c r="B9" s="84" t="s">
        <v>25</v>
      </c>
      <c r="C9" s="85">
        <v>3178.89</v>
      </c>
      <c r="D9" s="85">
        <v>3151.65</v>
      </c>
      <c r="E9" s="85">
        <v>4270.9738</v>
      </c>
    </row>
    <row r="10" spans="1:5" ht="30" customHeight="1">
      <c r="A10" s="11" t="s">
        <v>26</v>
      </c>
      <c r="B10" s="87" t="s">
        <v>95</v>
      </c>
      <c r="C10" s="13"/>
      <c r="D10" s="13"/>
      <c r="E10" s="13"/>
    </row>
    <row r="11" spans="1:5" ht="30" customHeight="1">
      <c r="A11" s="11" t="s">
        <v>28</v>
      </c>
      <c r="B11" s="12" t="s">
        <v>29</v>
      </c>
      <c r="C11" s="13">
        <v>63.570286584</v>
      </c>
      <c r="D11" s="13">
        <v>63.570286584</v>
      </c>
      <c r="E11" s="13">
        <v>63.570286584</v>
      </c>
    </row>
    <row r="12" spans="1:5" ht="30" customHeight="1">
      <c r="A12" s="11" t="s">
        <v>30</v>
      </c>
      <c r="B12" s="12" t="s">
        <v>31</v>
      </c>
      <c r="C12" s="21">
        <v>17.615327999999998</v>
      </c>
      <c r="D12" s="21">
        <v>17.615327999999998</v>
      </c>
      <c r="E12" s="21">
        <v>17.615327999999998</v>
      </c>
    </row>
    <row r="13" spans="1:5" s="52" customFormat="1" ht="30" customHeight="1">
      <c r="A13" s="16" t="s">
        <v>32</v>
      </c>
      <c r="B13" s="17" t="s">
        <v>33</v>
      </c>
      <c r="C13" s="18"/>
      <c r="D13" s="18"/>
      <c r="E13" s="19"/>
    </row>
    <row r="14" spans="1:5" ht="30" customHeight="1">
      <c r="A14" s="11" t="s">
        <v>34</v>
      </c>
      <c r="B14" s="20" t="s">
        <v>53</v>
      </c>
      <c r="C14" s="15">
        <v>182.89</v>
      </c>
      <c r="D14" s="15">
        <v>193.65</v>
      </c>
      <c r="E14" s="14" t="s">
        <v>16</v>
      </c>
    </row>
    <row r="15" spans="1:5" s="52" customFormat="1" ht="30" customHeight="1">
      <c r="A15" s="16" t="s">
        <v>35</v>
      </c>
      <c r="B15" s="17" t="s">
        <v>36</v>
      </c>
      <c r="C15" s="18"/>
      <c r="D15" s="18"/>
      <c r="E15" s="19"/>
    </row>
    <row r="16" spans="1:5" ht="30" customHeight="1">
      <c r="A16" s="11" t="s">
        <v>37</v>
      </c>
      <c r="B16" s="20" t="s">
        <v>54</v>
      </c>
      <c r="C16" s="21">
        <v>268.96</v>
      </c>
      <c r="D16" s="21">
        <v>258.2</v>
      </c>
      <c r="E16" s="14" t="s">
        <v>16</v>
      </c>
    </row>
    <row r="17" spans="1:5" ht="30" customHeight="1">
      <c r="A17" s="11" t="s">
        <v>38</v>
      </c>
      <c r="B17" s="20" t="s">
        <v>39</v>
      </c>
      <c r="C17" s="15" t="s">
        <v>17</v>
      </c>
      <c r="D17" s="15" t="s">
        <v>96</v>
      </c>
      <c r="E17" s="14" t="s">
        <v>17</v>
      </c>
    </row>
    <row r="18" spans="1:5" ht="30" customHeight="1">
      <c r="A18" s="11" t="s">
        <v>40</v>
      </c>
      <c r="B18" s="20" t="s">
        <v>55</v>
      </c>
      <c r="C18" s="22"/>
      <c r="D18" s="22"/>
      <c r="E18" s="14"/>
    </row>
    <row r="19" spans="1:5" ht="30" customHeight="1" thickBot="1">
      <c r="A19" s="23" t="s">
        <v>41</v>
      </c>
      <c r="B19" s="24" t="s">
        <v>56</v>
      </c>
      <c r="C19" s="25">
        <v>1208.1575</v>
      </c>
      <c r="D19" s="25">
        <v>267.2658</v>
      </c>
      <c r="E19" s="25">
        <v>1666.475</v>
      </c>
    </row>
    <row r="20" spans="1:4" ht="21.75" customHeight="1">
      <c r="A20" s="26" t="s">
        <v>8</v>
      </c>
      <c r="C20" s="27"/>
      <c r="D20" s="27"/>
    </row>
    <row r="21" spans="1:4" ht="21.75" customHeight="1">
      <c r="A21" s="26" t="s">
        <v>9</v>
      </c>
      <c r="C21" s="27"/>
      <c r="D21" s="27"/>
    </row>
    <row r="22" spans="1:4" ht="21.75" customHeight="1">
      <c r="A22" s="28" t="s">
        <v>18</v>
      </c>
      <c r="C22" s="27"/>
      <c r="D22" s="27"/>
    </row>
    <row r="23" spans="1:4" ht="21.75" customHeight="1">
      <c r="A23" s="28" t="s">
        <v>19</v>
      </c>
      <c r="C23" s="27"/>
      <c r="D23" s="27"/>
    </row>
    <row r="24" spans="1:4" ht="21.75" customHeight="1">
      <c r="A24" s="29" t="s">
        <v>20</v>
      </c>
      <c r="C24" s="27"/>
      <c r="D24" s="27"/>
    </row>
    <row r="25" spans="1:4" ht="21.75" customHeight="1">
      <c r="A25" s="30" t="s">
        <v>59</v>
      </c>
      <c r="C25" s="27"/>
      <c r="D25" s="27"/>
    </row>
    <row r="26" spans="1:4" ht="21.75" customHeight="1">
      <c r="A26" s="30" t="s">
        <v>57</v>
      </c>
      <c r="C26" s="27"/>
      <c r="D26" s="27"/>
    </row>
    <row r="27" spans="1:4" ht="21.75" customHeight="1">
      <c r="A27" s="30" t="s">
        <v>58</v>
      </c>
      <c r="C27" s="27"/>
      <c r="D27" s="27"/>
    </row>
    <row r="28" spans="1:3" ht="21.75" customHeight="1">
      <c r="A28" s="30" t="s">
        <v>21</v>
      </c>
      <c r="C28" s="27"/>
    </row>
    <row r="29" ht="21.75" customHeight="1">
      <c r="A29" s="30" t="s">
        <v>22</v>
      </c>
    </row>
    <row r="30" ht="21.75" customHeight="1">
      <c r="A30" s="30"/>
    </row>
    <row r="31" spans="1:5" ht="21.75" customHeight="1">
      <c r="A31" s="213" t="s">
        <v>1</v>
      </c>
      <c r="B31" s="213"/>
      <c r="C31" s="213"/>
      <c r="D31" s="213"/>
      <c r="E31" s="213"/>
    </row>
    <row r="32" spans="1:5" ht="21.75" customHeight="1">
      <c r="A32" s="213" t="s">
        <v>4</v>
      </c>
      <c r="B32" s="213"/>
      <c r="C32" s="213"/>
      <c r="D32" s="213"/>
      <c r="E32" s="213"/>
    </row>
    <row r="33" spans="1:5" ht="21.75" customHeight="1">
      <c r="A33" s="213" t="s">
        <v>0</v>
      </c>
      <c r="B33" s="213"/>
      <c r="C33" s="213"/>
      <c r="D33" s="213"/>
      <c r="E33" s="213"/>
    </row>
    <row r="34" spans="1:5" ht="21.75" customHeight="1">
      <c r="A34" s="214" t="s">
        <v>23</v>
      </c>
      <c r="B34" s="214"/>
      <c r="C34" s="214"/>
      <c r="D34" s="214"/>
      <c r="E34" s="214"/>
    </row>
    <row r="35" spans="1:4" ht="21.75" customHeight="1">
      <c r="A35" s="3"/>
      <c r="C35" s="31"/>
      <c r="D35" s="31"/>
    </row>
    <row r="36" spans="1:4" s="77" customFormat="1" ht="21.75" customHeight="1" thickBot="1">
      <c r="A36" s="86" t="s">
        <v>99</v>
      </c>
      <c r="C36" s="78"/>
      <c r="D36" s="78"/>
    </row>
    <row r="37" spans="1:5" s="77" customFormat="1" ht="20.25">
      <c r="A37" s="79"/>
      <c r="B37" s="209" t="s">
        <v>2</v>
      </c>
      <c r="C37" s="80" t="s">
        <v>3</v>
      </c>
      <c r="D37" s="211" t="s">
        <v>6</v>
      </c>
      <c r="E37" s="80" t="s">
        <v>3</v>
      </c>
    </row>
    <row r="38" spans="1:5" s="77" customFormat="1" ht="21" thickBot="1">
      <c r="A38" s="81"/>
      <c r="B38" s="210"/>
      <c r="C38" s="82" t="s">
        <v>7</v>
      </c>
      <c r="D38" s="212"/>
      <c r="E38" s="82" t="s">
        <v>15</v>
      </c>
    </row>
    <row r="39" spans="1:5" s="77" customFormat="1" ht="30" customHeight="1">
      <c r="A39" s="83" t="s">
        <v>24</v>
      </c>
      <c r="B39" s="84" t="s">
        <v>25</v>
      </c>
      <c r="C39" s="85">
        <v>3178.89</v>
      </c>
      <c r="D39" s="85">
        <v>3151.65</v>
      </c>
      <c r="E39" s="85">
        <v>4270.9738</v>
      </c>
    </row>
    <row r="40" spans="1:5" ht="30" customHeight="1">
      <c r="A40" s="11" t="s">
        <v>26</v>
      </c>
      <c r="B40" s="87" t="s">
        <v>95</v>
      </c>
      <c r="C40" s="32"/>
      <c r="D40" s="13"/>
      <c r="E40" s="64"/>
    </row>
    <row r="41" spans="1:5" ht="30" customHeight="1">
      <c r="A41" s="11" t="s">
        <v>28</v>
      </c>
      <c r="B41" s="63" t="s">
        <v>29</v>
      </c>
      <c r="C41" s="32">
        <v>63.570286584</v>
      </c>
      <c r="D41" s="13">
        <v>63.570286584</v>
      </c>
      <c r="E41" s="64">
        <v>63.570286584</v>
      </c>
    </row>
    <row r="42" spans="1:5" ht="30" customHeight="1">
      <c r="A42" s="11" t="s">
        <v>30</v>
      </c>
      <c r="B42" s="63" t="s">
        <v>31</v>
      </c>
      <c r="C42" s="32">
        <v>17.615327999999998</v>
      </c>
      <c r="D42" s="13">
        <v>17.615327999999998</v>
      </c>
      <c r="E42" s="64">
        <v>17.615327999999998</v>
      </c>
    </row>
    <row r="43" spans="1:5" ht="30" customHeight="1">
      <c r="A43" s="16" t="s">
        <v>32</v>
      </c>
      <c r="B43" s="65" t="s">
        <v>33</v>
      </c>
      <c r="C43" s="66"/>
      <c r="D43" s="67"/>
      <c r="E43" s="68"/>
    </row>
    <row r="44" spans="1:5" ht="30" customHeight="1">
      <c r="A44" s="11" t="s">
        <v>34</v>
      </c>
      <c r="B44" s="69" t="s">
        <v>53</v>
      </c>
      <c r="C44" s="32">
        <v>182.89</v>
      </c>
      <c r="D44" s="13">
        <v>193.65</v>
      </c>
      <c r="E44" s="64" t="s">
        <v>16</v>
      </c>
    </row>
    <row r="45" spans="1:5" ht="30" customHeight="1">
      <c r="A45" s="16" t="s">
        <v>35</v>
      </c>
      <c r="B45" s="65" t="s">
        <v>36</v>
      </c>
      <c r="C45" s="66"/>
      <c r="D45" s="67"/>
      <c r="E45" s="64"/>
    </row>
    <row r="46" spans="1:5" ht="30" customHeight="1">
      <c r="A46" s="11" t="s">
        <v>37</v>
      </c>
      <c r="B46" s="69" t="s">
        <v>54</v>
      </c>
      <c r="C46" s="32">
        <v>268.96</v>
      </c>
      <c r="D46" s="13">
        <v>258.2</v>
      </c>
      <c r="E46" s="64" t="s">
        <v>16</v>
      </c>
    </row>
    <row r="47" spans="1:5" ht="30" customHeight="1">
      <c r="A47" s="11" t="s">
        <v>38</v>
      </c>
      <c r="B47" s="69" t="s">
        <v>39</v>
      </c>
      <c r="C47" s="32" t="s">
        <v>17</v>
      </c>
      <c r="D47" s="13" t="s">
        <v>96</v>
      </c>
      <c r="E47" s="64" t="s">
        <v>17</v>
      </c>
    </row>
    <row r="48" spans="1:5" ht="30" customHeight="1">
      <c r="A48" s="11" t="s">
        <v>40</v>
      </c>
      <c r="B48" s="69" t="s">
        <v>55</v>
      </c>
      <c r="C48" s="32"/>
      <c r="D48" s="13"/>
      <c r="E48" s="64"/>
    </row>
    <row r="49" spans="1:5" ht="30" customHeight="1" thickBot="1">
      <c r="A49" s="23" t="s">
        <v>41</v>
      </c>
      <c r="B49" s="70" t="s">
        <v>56</v>
      </c>
      <c r="C49" s="71">
        <v>1208.1575</v>
      </c>
      <c r="D49" s="72">
        <v>267.2658</v>
      </c>
      <c r="E49" s="73">
        <v>1666.475</v>
      </c>
    </row>
    <row r="50" spans="1:4" ht="21.75" customHeight="1">
      <c r="A50" s="26" t="s">
        <v>8</v>
      </c>
      <c r="C50" s="37"/>
      <c r="D50" s="38"/>
    </row>
    <row r="51" spans="1:4" ht="21.75" customHeight="1">
      <c r="A51" s="26" t="s">
        <v>9</v>
      </c>
      <c r="C51" s="37"/>
      <c r="D51" s="37"/>
    </row>
    <row r="52" spans="1:4" ht="21.75" customHeight="1">
      <c r="A52" s="28" t="s">
        <v>18</v>
      </c>
      <c r="C52" s="37"/>
      <c r="D52" s="38"/>
    </row>
    <row r="53" spans="1:4" ht="21.75" customHeight="1">
      <c r="A53" s="28" t="s">
        <v>19</v>
      </c>
      <c r="C53" s="37"/>
      <c r="D53" s="38"/>
    </row>
    <row r="54" spans="1:4" ht="21.75" customHeight="1">
      <c r="A54" s="29" t="s">
        <v>20</v>
      </c>
      <c r="C54" s="37"/>
      <c r="D54" s="38"/>
    </row>
    <row r="55" spans="1:4" ht="21.75" customHeight="1">
      <c r="A55" s="30" t="s">
        <v>59</v>
      </c>
      <c r="C55" s="37"/>
      <c r="D55" s="38"/>
    </row>
    <row r="56" spans="1:4" ht="21.75" customHeight="1">
      <c r="A56" s="30" t="s">
        <v>57</v>
      </c>
      <c r="C56" s="37"/>
      <c r="D56" s="38"/>
    </row>
    <row r="57" spans="1:4" ht="21.75" customHeight="1">
      <c r="A57" s="30" t="s">
        <v>58</v>
      </c>
      <c r="C57" s="37"/>
      <c r="D57" s="38"/>
    </row>
    <row r="58" spans="1:4" ht="21.75" customHeight="1">
      <c r="A58" s="30" t="s">
        <v>21</v>
      </c>
      <c r="C58" s="37"/>
      <c r="D58" s="38"/>
    </row>
    <row r="59" spans="1:4" ht="21.75" customHeight="1">
      <c r="A59" s="30" t="s">
        <v>22</v>
      </c>
      <c r="C59" s="37"/>
      <c r="D59" s="38"/>
    </row>
    <row r="60" spans="1:4" ht="21.75" customHeight="1">
      <c r="A60" s="30"/>
      <c r="C60" s="37"/>
      <c r="D60" s="37"/>
    </row>
    <row r="61" spans="1:5" ht="21.75" customHeight="1" hidden="1">
      <c r="A61" s="213" t="s">
        <v>1</v>
      </c>
      <c r="B61" s="213"/>
      <c r="C61" s="213"/>
      <c r="D61" s="213"/>
      <c r="E61" s="60"/>
    </row>
    <row r="62" spans="1:5" ht="21.75" customHeight="1" hidden="1">
      <c r="A62" s="213" t="s">
        <v>4</v>
      </c>
      <c r="B62" s="213"/>
      <c r="C62" s="213"/>
      <c r="D62" s="213"/>
      <c r="E62" s="60"/>
    </row>
    <row r="63" spans="1:6" ht="21.75" customHeight="1" hidden="1">
      <c r="A63" s="219" t="s">
        <v>5</v>
      </c>
      <c r="B63" s="219"/>
      <c r="C63" s="219"/>
      <c r="D63" s="219"/>
      <c r="E63" s="61"/>
      <c r="F63" s="74"/>
    </row>
    <row r="64" spans="1:4" ht="21.75" customHeight="1" hidden="1">
      <c r="A64" s="3"/>
      <c r="C64" s="31"/>
      <c r="D64" s="31"/>
    </row>
    <row r="65" spans="1:4" ht="21.75" customHeight="1" hidden="1" thickBot="1">
      <c r="A65" s="5" t="s">
        <v>91</v>
      </c>
      <c r="C65" s="31"/>
      <c r="D65" s="31"/>
    </row>
    <row r="66" spans="1:4" ht="20.25" hidden="1">
      <c r="A66" s="6"/>
      <c r="B66" s="215" t="s">
        <v>2</v>
      </c>
      <c r="C66" s="7" t="s">
        <v>3</v>
      </c>
      <c r="D66" s="217" t="s">
        <v>6</v>
      </c>
    </row>
    <row r="67" spans="1:4" ht="21" hidden="1" thickBot="1">
      <c r="A67" s="8"/>
      <c r="B67" s="216"/>
      <c r="C67" s="9" t="s">
        <v>7</v>
      </c>
      <c r="D67" s="218"/>
    </row>
    <row r="68" spans="1:4" ht="30" customHeight="1" hidden="1">
      <c r="A68" s="10" t="s">
        <v>24</v>
      </c>
      <c r="B68" s="39" t="s">
        <v>42</v>
      </c>
      <c r="C68" s="40"/>
      <c r="D68" s="41"/>
    </row>
    <row r="69" spans="1:4" ht="30" customHeight="1" hidden="1">
      <c r="A69" s="11" t="s">
        <v>26</v>
      </c>
      <c r="B69" s="42" t="s">
        <v>43</v>
      </c>
      <c r="C69" s="43"/>
      <c r="D69" s="44"/>
    </row>
    <row r="70" spans="1:4" ht="30" customHeight="1" hidden="1">
      <c r="A70" s="11" t="s">
        <v>28</v>
      </c>
      <c r="B70" s="42" t="s">
        <v>44</v>
      </c>
      <c r="C70" s="32"/>
      <c r="D70" s="13"/>
    </row>
    <row r="71" spans="1:4" ht="30" customHeight="1" hidden="1">
      <c r="A71" s="11" t="s">
        <v>30</v>
      </c>
      <c r="B71" s="42" t="s">
        <v>45</v>
      </c>
      <c r="C71" s="43"/>
      <c r="D71" s="44"/>
    </row>
    <row r="72" spans="1:4" ht="30" customHeight="1" hidden="1">
      <c r="A72" s="11" t="s">
        <v>32</v>
      </c>
      <c r="B72" s="42" t="s">
        <v>46</v>
      </c>
      <c r="C72" s="43"/>
      <c r="D72" s="44"/>
    </row>
    <row r="73" spans="1:4" ht="30" customHeight="1" hidden="1">
      <c r="A73" s="16" t="s">
        <v>34</v>
      </c>
      <c r="B73" s="45" t="s">
        <v>47</v>
      </c>
      <c r="C73" s="33"/>
      <c r="D73" s="18"/>
    </row>
    <row r="74" spans="1:4" ht="30" customHeight="1" hidden="1">
      <c r="A74" s="11" t="s">
        <v>35</v>
      </c>
      <c r="B74" s="46" t="s">
        <v>48</v>
      </c>
      <c r="C74" s="34"/>
      <c r="D74" s="15"/>
    </row>
    <row r="75" spans="1:4" ht="30" customHeight="1" hidden="1">
      <c r="A75" s="11" t="s">
        <v>37</v>
      </c>
      <c r="B75" s="46" t="s">
        <v>49</v>
      </c>
      <c r="C75" s="34"/>
      <c r="D75" s="47"/>
    </row>
    <row r="76" spans="1:4" ht="30" customHeight="1" hidden="1">
      <c r="A76" s="11" t="s">
        <v>38</v>
      </c>
      <c r="B76" s="46" t="s">
        <v>50</v>
      </c>
      <c r="C76" s="36"/>
      <c r="D76" s="15"/>
    </row>
    <row r="77" spans="1:4" ht="30" customHeight="1" hidden="1">
      <c r="A77" s="11" t="s">
        <v>40</v>
      </c>
      <c r="B77" s="46" t="s">
        <v>51</v>
      </c>
      <c r="C77" s="35"/>
      <c r="D77" s="21"/>
    </row>
    <row r="78" spans="1:4" ht="30" customHeight="1" hidden="1" thickBot="1">
      <c r="A78" s="48" t="s">
        <v>41</v>
      </c>
      <c r="B78" s="49" t="s">
        <v>52</v>
      </c>
      <c r="C78" s="50"/>
      <c r="D78" s="51"/>
    </row>
    <row r="79" ht="21.75" customHeight="1" hidden="1">
      <c r="A79" s="26" t="s">
        <v>10</v>
      </c>
    </row>
    <row r="80" ht="21.75" customHeight="1" hidden="1">
      <c r="A80" s="26" t="s">
        <v>11</v>
      </c>
    </row>
    <row r="81" ht="21.75" customHeight="1" hidden="1">
      <c r="A81" s="52" t="s">
        <v>12</v>
      </c>
    </row>
    <row r="82" ht="21.75" customHeight="1" hidden="1">
      <c r="A82" s="52" t="s">
        <v>13</v>
      </c>
    </row>
  </sheetData>
  <sheetProtection password="CC36" sheet="1" objects="1" scenarios="1"/>
  <mergeCells count="17">
    <mergeCell ref="D7:D8"/>
    <mergeCell ref="B37:B38"/>
    <mergeCell ref="D37:D38"/>
    <mergeCell ref="A31:E31"/>
    <mergeCell ref="A32:E32"/>
    <mergeCell ref="A33:E33"/>
    <mergeCell ref="A34:E34"/>
    <mergeCell ref="A1:E1"/>
    <mergeCell ref="A2:E2"/>
    <mergeCell ref="A3:E3"/>
    <mergeCell ref="A4:E4"/>
    <mergeCell ref="B66:B67"/>
    <mergeCell ref="D66:D67"/>
    <mergeCell ref="A61:D61"/>
    <mergeCell ref="A62:D62"/>
    <mergeCell ref="A63:D63"/>
    <mergeCell ref="B7:B8"/>
  </mergeCells>
  <printOptions horizontalCentered="1" verticalCentered="1"/>
  <pageMargins left="0.75" right="0.75" top="1" bottom="1" header="0" footer="0"/>
  <pageSetup horizontalDpi="600" verticalDpi="600" orientation="portrait" scale="30" r:id="rId1"/>
  <rowBreaks count="2" manualBreakCount="2">
    <brk id="29" max="4" man="1"/>
    <brk id="6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ECOPETROL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Fernádez</dc:creator>
  <cp:keywords/>
  <dc:description/>
  <cp:lastModifiedBy>everis</cp:lastModifiedBy>
  <cp:lastPrinted>2005-02-01T15:11:06Z</cp:lastPrinted>
  <dcterms:created xsi:type="dcterms:W3CDTF">2003-06-01T19:52:19Z</dcterms:created>
  <dcterms:modified xsi:type="dcterms:W3CDTF">2020-03-06T15:01:50Z</dcterms:modified>
  <cp:category/>
  <cp:version/>
  <cp:contentType/>
  <cp:contentStatus/>
</cp:coreProperties>
</file>