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0860" windowHeight="4935" firstSheet="3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#REF!</definedName>
    <definedName name="\L">#REF!</definedName>
    <definedName name="\P">#REF!</definedName>
    <definedName name="A_IMPRESIÓN_IM">#REF!</definedName>
    <definedName name="ADI">#REF!</definedName>
    <definedName name="_xlnm.Print_Area" localSheetId="3">'ABRIL'!$A$1:$E$91</definedName>
    <definedName name="_xlnm.Print_Area" localSheetId="7">'AGOSTO'!$A$1:$E$91</definedName>
    <definedName name="_xlnm.Print_Area" localSheetId="11">'DICIEMBRE'!$A$1:$E$91</definedName>
    <definedName name="_xlnm.Print_Area" localSheetId="6">'JULIO'!$A$1:$E$91</definedName>
    <definedName name="_xlnm.Print_Area" localSheetId="5">'JUNIO'!$A$1:$E$91</definedName>
    <definedName name="_xlnm.Print_Area" localSheetId="4">'MAYO'!$A$1:$E$91</definedName>
    <definedName name="_xlnm.Print_Area" localSheetId="10">'NOVIEMBRE'!$A$1:$E$91</definedName>
    <definedName name="_xlnm.Print_Area" localSheetId="9">'OCTUBRE'!$A$1:$E$91</definedName>
    <definedName name="_xlnm.Print_Area" localSheetId="8">'SEPTIEMBRE'!$A$1:$E$91</definedName>
    <definedName name="DAT">#REF!</definedName>
    <definedName name="ERR">'[2]TARIF2002'!#REF!</definedName>
    <definedName name="ERROR">#REF!</definedName>
    <definedName name="ERROR1">#REF!</definedName>
    <definedName name="ERROR2">#REF!</definedName>
    <definedName name="ERROR3">'[2]TARIF2002'!#REF!</definedName>
    <definedName name="ERROR5">'[2]TARIF2002'!#REF!</definedName>
    <definedName name="j">#REF!</definedName>
    <definedName name="MATRIZRICS">'[5]RICS NUEVA HOJA DIARIA'!$A$1:$AB$42</definedName>
    <definedName name="MES">#REF!</definedName>
    <definedName name="Q">'[4]TARIF2002'!#REF!</definedName>
    <definedName name="QE">'[2]TARIF2002'!#REF!</definedName>
    <definedName name="QE_TE">'[2]TARIF2002'!#REF!</definedName>
    <definedName name="QI">'[2]TARIF2002'!#REF!</definedName>
    <definedName name="QI_TI">'[2]TARIF2002'!#REF!</definedName>
    <definedName name="QN">'[2]TARIF2002'!#REF!</definedName>
    <definedName name="QN_QI">'[2]TARIF2002'!#REF!</definedName>
    <definedName name="QNS">'[4]TARIF2002'!#REF!</definedName>
    <definedName name="REG">#REF!</definedName>
    <definedName name="REGULAR">#REF!</definedName>
    <definedName name="SOL">#REF!</definedName>
    <definedName name="TE">'[2]TARIF2002'!#REF!</definedName>
    <definedName name="TI">'[2]TARIF2002'!#REF!</definedName>
    <definedName name="TITU">#REF!</definedName>
    <definedName name="TOT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<sst xmlns="http://schemas.openxmlformats.org/spreadsheetml/2006/main" count="1686" uniqueCount="56">
  <si>
    <t>Componentes del Precio</t>
  </si>
  <si>
    <t>GASOLINA MOTOR</t>
  </si>
  <si>
    <t>ACPM (2)</t>
  </si>
  <si>
    <t>CORRIENTE (1)</t>
  </si>
  <si>
    <t>(1) Resolución del Ministerio de Minas y Energía No.181352 de 2002</t>
  </si>
  <si>
    <t>(2) Resolución del Ministerio de Minas y Energía No.181351 de 2002</t>
  </si>
  <si>
    <t xml:space="preserve">ESTRUCTURA DE PRECIOS DE COMBUSTIBLES LIQUIDOS </t>
  </si>
  <si>
    <t>EN LAS PLANTAS DE ABASTO DE BARANOA Y GALAPA</t>
  </si>
  <si>
    <t xml:space="preserve">  $/Galón</t>
  </si>
  <si>
    <t>COMPONENTES DEL PRECIO</t>
  </si>
  <si>
    <t>PARA LA ZONA DE FRONTERA DEL DEPARTAMENTO DEL CESAR</t>
  </si>
  <si>
    <t>EXTRA (3)</t>
  </si>
  <si>
    <t>(*)</t>
  </si>
  <si>
    <t>(**)</t>
  </si>
  <si>
    <t>(3) Resolución del Ministerio de Minas y Energía No. 18 1543 de 2001</t>
  </si>
  <si>
    <t>(4) Se calcularán en cada sitio de entrega habilitado dependiendo de la tarifa por poliductos que le corresponda.</t>
  </si>
  <si>
    <t>(5) Resolución del Ministerio de Minas y Energía No. 18 0345 del 29 de marzo de 2004</t>
  </si>
  <si>
    <t>(*) Definido libremente por el respectivo agente de la cadena de distribución.</t>
  </si>
  <si>
    <t>(**) 0.4% del precio de venta en Planta de Abasto Mayorista.</t>
  </si>
  <si>
    <r>
      <t xml:space="preserve">EN LA PLANTA DE ABASTO DE AYACUCHO </t>
    </r>
    <r>
      <rPr>
        <b/>
        <sz val="16"/>
        <color indexed="62"/>
        <rFont val="Arial"/>
        <family val="2"/>
      </rPr>
      <t>(No Interconectada)</t>
    </r>
  </si>
  <si>
    <t>$/Galón</t>
  </si>
  <si>
    <t>(7) Valor que será definido por el Comité Local de Precios del respectivo municipio</t>
  </si>
  <si>
    <t>(8) Sobretasa según Resolución Minminas. En cada municipio se calcula con base en los acuerdos municipales.</t>
  </si>
  <si>
    <r>
      <t xml:space="preserve">EN LA PLANTA DE ABASTO DE PALERMO </t>
    </r>
    <r>
      <rPr>
        <b/>
        <sz val="16"/>
        <color indexed="62"/>
        <rFont val="Arial"/>
        <family val="2"/>
      </rPr>
      <t>(No Interconectada)</t>
    </r>
  </si>
  <si>
    <t>1.</t>
  </si>
  <si>
    <t>Ingreso al Productor</t>
  </si>
  <si>
    <t>2.</t>
  </si>
  <si>
    <t>Tarifa estampilla de transporte (4)</t>
  </si>
  <si>
    <t>3.</t>
  </si>
  <si>
    <t>Recuperación Costos Ley 681 (5)</t>
  </si>
  <si>
    <t>4.</t>
  </si>
  <si>
    <t>Precio Máx. de Venta al Distribuidor Mayorista</t>
  </si>
  <si>
    <t>5.</t>
  </si>
  <si>
    <t>6.</t>
  </si>
  <si>
    <t>Transporte a Plantas No Interconectadas</t>
  </si>
  <si>
    <t>7.</t>
  </si>
  <si>
    <t>Precio Máximo en Planta de Abasto Mayorista</t>
  </si>
  <si>
    <t>8.</t>
  </si>
  <si>
    <t>Margen del distribuidor minorista</t>
  </si>
  <si>
    <t>9.</t>
  </si>
  <si>
    <t>Pérdida por evaporación</t>
  </si>
  <si>
    <t>10.</t>
  </si>
  <si>
    <t>Transporte planta abasto mayorista  a estación (6)</t>
  </si>
  <si>
    <t>11.</t>
  </si>
  <si>
    <t>Sobretasa (7)</t>
  </si>
  <si>
    <t>Margen del distribuidor mayorista (6)</t>
  </si>
  <si>
    <t>Transporte a Plantas No Interconectadas (7)</t>
  </si>
  <si>
    <t>Margen del distribuidor minorista (6)</t>
  </si>
  <si>
    <t>Transporte planta abasto mayorista  a estación (8)</t>
  </si>
  <si>
    <t>Sobretasa (9)</t>
  </si>
  <si>
    <t>(7) Definido libremente por el mayorista.</t>
  </si>
  <si>
    <t>(8) Valor que será definido por el Comité Local de Precios del respectivo municipio</t>
  </si>
  <si>
    <t>(9) Sobretasa según Resolución Minminas. En cada municipio se calcula con base en los acuerdos municipales.</t>
  </si>
  <si>
    <t>(6) Valores máximos autorizados por el Ministerio de Minas y Energía mediante resolución 18 1549 del 29 de noviembre de 2004</t>
  </si>
  <si>
    <t>VIGENCIA:  0:00 horas 1 de ENERO de  2005.</t>
  </si>
  <si>
    <t>VIGENCIA:  0:00 horas 1 de FEBRERO de  2005.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</si>
</sst>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"/>
    <numFmt numFmtId="189" formatCode="0.0"/>
    <numFmt numFmtId="190" formatCode="mmmm\-yy"/>
    <numFmt numFmtId="191" formatCode="#,##0_ ;\-#,##0\ "/>
    <numFmt numFmtId="192" formatCode="#,##0.00_ ;\-#,##0.00\ "/>
    <numFmt numFmtId="193" formatCode="0.000000"/>
    <numFmt numFmtId="194" formatCode="0.00000"/>
    <numFmt numFmtId="195" formatCode="0.0000"/>
    <numFmt numFmtId="196" formatCode="0.000"/>
    <numFmt numFmtId="197" formatCode="#,##0.00_ ;[Red]\-#,##0.00\ "/>
    <numFmt numFmtId="198" formatCode="#,##0.000_ ;\-#,##0.000\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#,##0.000"/>
    <numFmt numFmtId="210" formatCode="#,##0.0000"/>
    <numFmt numFmtId="211" formatCode="#,##0.00000"/>
    <numFmt numFmtId="212" formatCode="#,##0.000000"/>
    <numFmt numFmtId="213" formatCode="_ * #,##0.0_ ;_ * \-#,##0.0_ ;_ * &quot;-&quot;??_ ;_ @_ "/>
    <numFmt numFmtId="214" formatCode="_ * #,##0_ ;_ * \-#,##0_ ;_ * &quot;-&quot;??_ ;_ @_ "/>
    <numFmt numFmtId="215" formatCode="_-* #,##0.0_-;\-* #,##0.0_-;_-* &quot;-&quot;??_-;_-@_-"/>
    <numFmt numFmtId="216" formatCode="_-* #,##0_-;\-* #,##0_-;_-* &quot;-&quot;??_-;_-@_-"/>
    <numFmt numFmtId="217" formatCode="#,##0.000_);\(#,##0.000\)"/>
    <numFmt numFmtId="218" formatCode="General_)"/>
    <numFmt numFmtId="219" formatCode="_ * #,##0.000_ ;_ * \-#,##0.000_ ;_ * &quot;-&quot;??_ ;_ @_ "/>
    <numFmt numFmtId="220" formatCode="_ * #,##0.0000_ ;_ * \-#,##0.0000_ ;_ * &quot;-&quot;??_ ;_ @_ "/>
    <numFmt numFmtId="221" formatCode="#,##0.00_);\(#,##0.00\)"/>
  </numFmts>
  <fonts count="47">
    <font>
      <sz val="10"/>
      <name val="Arial"/>
      <family val="0"/>
    </font>
    <font>
      <b/>
      <sz val="16"/>
      <name val="Arial"/>
      <family val="2"/>
    </font>
    <font>
      <b/>
      <sz val="16"/>
      <color indexed="6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7"/>
      <name val="Small Fonts"/>
      <family val="0"/>
    </font>
    <font>
      <b/>
      <sz val="8"/>
      <name val="Times New Roman"/>
      <family val="1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/>
      <protection locked="0"/>
    </xf>
    <xf numFmtId="0" fontId="40" fillId="31" borderId="0" applyNumberFormat="0" applyBorder="0" applyAlignment="0" applyProtection="0"/>
    <xf numFmtId="37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218" fontId="13" fillId="0" borderId="0">
      <alignment horizontal="left"/>
      <protection/>
    </xf>
    <xf numFmtId="38" fontId="14" fillId="0" borderId="0">
      <alignment/>
      <protection/>
    </xf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10" fillId="0" borderId="9">
      <alignment/>
      <protection locked="0"/>
    </xf>
  </cellStyleXfs>
  <cellXfs count="36">
    <xf numFmtId="0" fontId="0" fillId="0" borderId="0" xfId="0" applyAlignment="1">
      <alignment/>
    </xf>
    <xf numFmtId="2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 quotePrefix="1">
      <alignment horizontal="centerContinuous" vertical="center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 quotePrefix="1">
      <alignment horizontal="centerContinuous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 quotePrefix="1">
      <alignment horizontal="left"/>
      <protection hidden="1"/>
    </xf>
    <xf numFmtId="0" fontId="4" fillId="33" borderId="11" xfId="0" applyFont="1" applyFill="1" applyBorder="1" applyAlignment="1" applyProtection="1">
      <alignment/>
      <protection hidden="1"/>
    </xf>
    <xf numFmtId="2" fontId="1" fillId="34" borderId="12" xfId="0" applyNumberFormat="1" applyFont="1" applyFill="1" applyBorder="1" applyAlignment="1" applyProtection="1">
      <alignment horizontal="center"/>
      <protection hidden="1"/>
    </xf>
    <xf numFmtId="0" fontId="4" fillId="33" borderId="13" xfId="0" applyFont="1" applyFill="1" applyBorder="1" applyAlignment="1" applyProtection="1">
      <alignment/>
      <protection hidden="1"/>
    </xf>
    <xf numFmtId="2" fontId="1" fillId="34" borderId="14" xfId="0" applyNumberFormat="1" applyFont="1" applyFill="1" applyBorder="1" applyAlignment="1" applyProtection="1">
      <alignment horizontal="center"/>
      <protection hidden="1"/>
    </xf>
    <xf numFmtId="0" fontId="1" fillId="0" borderId="15" xfId="0" applyFont="1" applyBorder="1" applyAlignment="1" applyProtection="1" quotePrefix="1">
      <alignment horizontal="right"/>
      <protection hidden="1"/>
    </xf>
    <xf numFmtId="2" fontId="1" fillId="0" borderId="16" xfId="0" applyNumberFormat="1" applyFont="1" applyBorder="1" applyAlignment="1" applyProtection="1">
      <alignment/>
      <protection hidden="1"/>
    </xf>
    <xf numFmtId="4" fontId="1" fillId="0" borderId="17" xfId="0" applyNumberFormat="1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 quotePrefix="1">
      <alignment horizontal="right"/>
      <protection hidden="1"/>
    </xf>
    <xf numFmtId="2" fontId="4" fillId="0" borderId="19" xfId="0" applyNumberFormat="1" applyFont="1" applyBorder="1" applyAlignment="1" applyProtection="1">
      <alignment/>
      <protection hidden="1"/>
    </xf>
    <xf numFmtId="4" fontId="4" fillId="0" borderId="20" xfId="0" applyNumberFormat="1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 quotePrefix="1">
      <alignment horizontal="right"/>
      <protection hidden="1"/>
    </xf>
    <xf numFmtId="2" fontId="1" fillId="0" borderId="19" xfId="0" applyNumberFormat="1" applyFont="1" applyBorder="1" applyAlignment="1" applyProtection="1">
      <alignment/>
      <protection hidden="1"/>
    </xf>
    <xf numFmtId="4" fontId="1" fillId="0" borderId="20" xfId="0" applyNumberFormat="1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 quotePrefix="1">
      <alignment horizontal="right"/>
      <protection hidden="1"/>
    </xf>
    <xf numFmtId="2" fontId="4" fillId="0" borderId="22" xfId="0" applyNumberFormat="1" applyFont="1" applyBorder="1" applyAlignment="1" applyProtection="1">
      <alignment horizontal="left"/>
      <protection hidden="1"/>
    </xf>
    <xf numFmtId="4" fontId="4" fillId="0" borderId="23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 quotePrefix="1">
      <alignment/>
      <protection hidden="1"/>
    </xf>
    <xf numFmtId="0" fontId="1" fillId="0" borderId="0" xfId="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 quotePrefix="1">
      <alignment horizontal="left" vertical="center"/>
      <protection hidden="1"/>
    </xf>
    <xf numFmtId="0" fontId="4" fillId="33" borderId="24" xfId="0" applyFont="1" applyFill="1" applyBorder="1" applyAlignment="1" applyProtection="1">
      <alignment horizontal="center" vertical="center"/>
      <protection hidden="1"/>
    </xf>
    <xf numFmtId="2" fontId="1" fillId="33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25" xfId="0" applyFont="1" applyFill="1" applyBorder="1" applyAlignment="1" applyProtection="1">
      <alignment horizontal="center" vertical="center"/>
      <protection hidden="1"/>
    </xf>
    <xf numFmtId="0" fontId="0" fillId="33" borderId="24" xfId="0" applyFill="1" applyBorder="1" applyAlignment="1" applyProtection="1">
      <alignment horizontal="center" vertical="center"/>
      <protection hidden="1"/>
    </xf>
    <xf numFmtId="0" fontId="0" fillId="33" borderId="25" xfId="0" applyFill="1" applyBorder="1" applyAlignment="1" applyProtection="1">
      <alignment horizontal="center" vertical="center"/>
      <protection hidden="1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tario" xfId="68"/>
    <cellStyle name="Neutral" xfId="69"/>
    <cellStyle name="no dec" xfId="70"/>
    <cellStyle name="Notas" xfId="71"/>
    <cellStyle name="Percent" xfId="72"/>
    <cellStyle name="Priceheader" xfId="73"/>
    <cellStyle name="RM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PRECIOS%20VIGENTES\ZONAS%20FRONTERA\PME-VPRECIOSZFRONTERAWE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ZFRONTERA_ABR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ZFRONTERA_AGO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ZFRONTERA_OCT05%20A%20PARTIR%20DEL%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ZFRONTERA_NOV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ZFRONTERA_DI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0939709\CONFIG~1\Temp\precios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0939709\CONFIG~1\Temp\TARIFADISTANCI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RYVENT\ZZZ.MERCA.GQ\MERCADEO\POLITICA%20DE%20PRECIOS\PRECIOS%20MARZO%202003\precios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nstancita\HOJA%20DIARIA\HD%202003\Hoja%20Diaria%20Nuev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reciosCombustiblesDIC-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UBLICACION%20DE%20PRECIOS\PRECIOS%20VIGENTES\PME-VPRECIOSZFRONTERAWE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ZFRONTERA_JU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ZFRONTERA_JUL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CHOCO"/>
      <sheetName val="N.SANTANDER"/>
      <sheetName val="CUCUTA"/>
      <sheetName val="GUAJIRA"/>
      <sheetName val="NARIÑO"/>
      <sheetName val="PUTUMAYO"/>
      <sheetName val="VAUPES"/>
      <sheetName val="VICHADA"/>
      <sheetName val="ELECTROCOMBUSTIBLE"/>
    </sheetNames>
    <sheetDataSet>
      <sheetData sheetId="0">
        <row r="6">
          <cell r="A6" t="str">
            <v>VIGENCIA:  0:00 horas 1 de MARZO de  2005.</v>
          </cell>
        </row>
        <row r="9">
          <cell r="B9">
            <v>2525.04</v>
          </cell>
          <cell r="C9">
            <v>2078.57</v>
          </cell>
          <cell r="D9">
            <v>3339.19</v>
          </cell>
        </row>
        <row r="14">
          <cell r="B14">
            <v>199.03</v>
          </cell>
          <cell r="C14">
            <v>179.13</v>
          </cell>
        </row>
        <row r="16">
          <cell r="B16">
            <v>292.69</v>
          </cell>
          <cell r="C16">
            <v>263.42</v>
          </cell>
        </row>
        <row r="19">
          <cell r="B19">
            <v>970.48</v>
          </cell>
          <cell r="C19">
            <v>190.02</v>
          </cell>
          <cell r="D19">
            <v>1328.41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PUTUMAYO"/>
      <sheetName val="VAUPES"/>
      <sheetName val="VICHADA"/>
      <sheetName val="ELECTROCOMBUSTIBLE"/>
    </sheetNames>
    <sheetDataSet>
      <sheetData sheetId="0">
        <row r="6">
          <cell r="A6" t="str">
            <v>VIGENCIA:  0:00 horas 1 de ABRIL de  2005.</v>
          </cell>
        </row>
        <row r="9">
          <cell r="B9">
            <v>2546.02</v>
          </cell>
          <cell r="C9">
            <v>2104.01</v>
          </cell>
          <cell r="D9">
            <v>3339.19</v>
          </cell>
        </row>
        <row r="14">
          <cell r="B14">
            <v>199.74</v>
          </cell>
          <cell r="C14">
            <v>179.77</v>
          </cell>
        </row>
        <row r="16">
          <cell r="B16">
            <v>293.74</v>
          </cell>
          <cell r="C16">
            <v>264.37</v>
          </cell>
        </row>
        <row r="19">
          <cell r="B19">
            <v>983.27</v>
          </cell>
          <cell r="C19">
            <v>192.85</v>
          </cell>
          <cell r="D19">
            <v>1341.88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Fi Arauca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</sheetNames>
    <sheetDataSet>
      <sheetData sheetId="0">
        <row r="6">
          <cell r="A6" t="str">
            <v>VIGENCIA:  0:00 horas 1 de AGOSTO de  2005.</v>
          </cell>
        </row>
        <row r="9">
          <cell r="B9">
            <v>2601.35</v>
          </cell>
          <cell r="C9">
            <v>2163.67</v>
          </cell>
          <cell r="D9">
            <v>3489.19</v>
          </cell>
        </row>
        <row r="14">
          <cell r="B14">
            <v>197.65</v>
          </cell>
          <cell r="C14">
            <v>186.02</v>
          </cell>
        </row>
        <row r="16">
          <cell r="B16">
            <v>290.66</v>
          </cell>
          <cell r="C16">
            <v>279.03</v>
          </cell>
        </row>
        <row r="19">
          <cell r="B19">
            <v>1027.42</v>
          </cell>
          <cell r="C19">
            <v>203.0082</v>
          </cell>
          <cell r="D19">
            <v>1388.7075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Fi Arauca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</sheetNames>
    <sheetDataSet>
      <sheetData sheetId="0">
        <row r="6">
          <cell r="A6" t="str">
            <v>VIGENCIA:  0:00 horas 1 de OCTUBRE de  2005.</v>
          </cell>
        </row>
        <row r="9">
          <cell r="B9">
            <v>2646.23</v>
          </cell>
          <cell r="C9">
            <v>2224.28</v>
          </cell>
          <cell r="D9">
            <v>3789.19</v>
          </cell>
        </row>
        <row r="14">
          <cell r="B14">
            <v>195.2</v>
          </cell>
          <cell r="C14">
            <v>183.72</v>
          </cell>
        </row>
        <row r="16">
          <cell r="B16">
            <v>287.06</v>
          </cell>
          <cell r="C16">
            <v>275.58</v>
          </cell>
        </row>
        <row r="19">
          <cell r="B19">
            <v>1048.7025</v>
          </cell>
          <cell r="C19">
            <v>208.3482</v>
          </cell>
          <cell r="D19">
            <v>1411.5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</sheetNames>
    <sheetDataSet>
      <sheetData sheetId="0">
        <row r="6">
          <cell r="A6" t="str">
            <v>VIGENCIA:  0:00 horas 1 de NOVIEMBRE de  2005.</v>
          </cell>
        </row>
        <row r="9">
          <cell r="B9">
            <v>2723.34</v>
          </cell>
          <cell r="C9">
            <v>2309.35</v>
          </cell>
          <cell r="D9">
            <v>3889.19</v>
          </cell>
        </row>
        <row r="14">
          <cell r="B14">
            <v>194.97</v>
          </cell>
          <cell r="C14">
            <v>183.5</v>
          </cell>
        </row>
        <row r="16">
          <cell r="B16">
            <v>286.72</v>
          </cell>
          <cell r="C16">
            <v>275.25</v>
          </cell>
        </row>
        <row r="19">
          <cell r="B19">
            <v>1058.4575</v>
          </cell>
          <cell r="C19">
            <v>210.8988</v>
          </cell>
          <cell r="D19">
            <v>1425.525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Fi Arauca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0">
        <row r="6">
          <cell r="A6" t="str">
            <v>VIGENCIA:  0:00 horas 1 de DICIEMBRE de  2005.</v>
          </cell>
        </row>
        <row r="9">
          <cell r="B9" t="str">
            <v>2736,04</v>
          </cell>
          <cell r="C9">
            <v>2352.38</v>
          </cell>
          <cell r="D9">
            <v>3889.19</v>
          </cell>
        </row>
        <row r="14">
          <cell r="B14">
            <v>193.86</v>
          </cell>
          <cell r="C14">
            <v>182.46</v>
          </cell>
        </row>
        <row r="16">
          <cell r="B16">
            <v>285.09</v>
          </cell>
          <cell r="C16">
            <v>273.69</v>
          </cell>
        </row>
        <row r="19">
          <cell r="B19">
            <v>1070.47</v>
          </cell>
          <cell r="C19">
            <v>214.09439999999998</v>
          </cell>
          <cell r="D19">
            <v>1437.0275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PFALU10</v>
          </cell>
          <cell r="V5" t="str">
            <v>DFRT-CAR-US-FO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37638</v>
          </cell>
          <cell r="B8">
            <v>60.125</v>
          </cell>
          <cell r="C8">
            <v>77.5</v>
          </cell>
          <cell r="D8">
            <v>88.7249999999999</v>
          </cell>
          <cell r="E8">
            <v>92.3499999999999</v>
          </cell>
          <cell r="F8">
            <v>240</v>
          </cell>
          <cell r="G8">
            <v>90.7249999999999</v>
          </cell>
          <cell r="H8">
            <v>88.15</v>
          </cell>
          <cell r="I8">
            <v>87.55</v>
          </cell>
          <cell r="J8">
            <v>32.275</v>
          </cell>
          <cell r="K8">
            <v>34.56</v>
          </cell>
          <cell r="L8">
            <v>34.1</v>
          </cell>
          <cell r="M8">
            <v>33.91</v>
          </cell>
          <cell r="N8">
            <v>31.96</v>
          </cell>
          <cell r="O8">
            <v>32.33</v>
          </cell>
          <cell r="P8">
            <v>33.285</v>
          </cell>
          <cell r="Q8">
            <v>31.56</v>
          </cell>
          <cell r="R8">
            <v>87.7</v>
          </cell>
          <cell r="S8">
            <v>32.25</v>
          </cell>
          <cell r="T8">
            <v>31.75</v>
          </cell>
          <cell r="U8">
            <v>105</v>
          </cell>
          <cell r="V8">
            <v>181.5</v>
          </cell>
          <cell r="W8">
            <v>37.5</v>
          </cell>
          <cell r="X8">
            <v>90.15</v>
          </cell>
          <cell r="Y8">
            <v>102.9</v>
          </cell>
        </row>
        <row r="9">
          <cell r="A9">
            <v>37637</v>
          </cell>
          <cell r="B9">
            <v>60.25</v>
          </cell>
          <cell r="C9">
            <v>77.25</v>
          </cell>
          <cell r="D9">
            <v>87.875</v>
          </cell>
          <cell r="E9">
            <v>91.5</v>
          </cell>
          <cell r="F9">
            <v>240</v>
          </cell>
          <cell r="G9">
            <v>89.875</v>
          </cell>
          <cell r="H9">
            <v>88.175</v>
          </cell>
          <cell r="I9">
            <v>87.025</v>
          </cell>
          <cell r="J9">
            <v>32.4</v>
          </cell>
          <cell r="K9">
            <v>33.99</v>
          </cell>
          <cell r="L9">
            <v>33.595</v>
          </cell>
          <cell r="M9">
            <v>33.66</v>
          </cell>
          <cell r="N9">
            <v>31.39</v>
          </cell>
          <cell r="O9">
            <v>31.985</v>
          </cell>
          <cell r="P9">
            <v>32.715</v>
          </cell>
          <cell r="Q9">
            <v>30.99</v>
          </cell>
          <cell r="R9">
            <v>87.4</v>
          </cell>
          <cell r="S9">
            <v>32.35</v>
          </cell>
          <cell r="T9">
            <v>32.25</v>
          </cell>
          <cell r="U9">
            <v>105</v>
          </cell>
          <cell r="V9">
            <v>182</v>
          </cell>
          <cell r="W9">
            <v>37.5</v>
          </cell>
          <cell r="X9">
            <v>91.15</v>
          </cell>
          <cell r="Y9">
            <v>102.15</v>
          </cell>
        </row>
        <row r="10">
          <cell r="A10">
            <v>37636</v>
          </cell>
          <cell r="B10">
            <v>58.625</v>
          </cell>
          <cell r="C10">
            <v>74.5</v>
          </cell>
          <cell r="D10">
            <v>87.45</v>
          </cell>
          <cell r="E10">
            <v>91.2</v>
          </cell>
          <cell r="F10">
            <v>240</v>
          </cell>
          <cell r="G10">
            <v>89.45</v>
          </cell>
          <cell r="H10">
            <v>89.15</v>
          </cell>
          <cell r="I10">
            <v>88.375</v>
          </cell>
          <cell r="J10">
            <v>31.925</v>
          </cell>
          <cell r="K10">
            <v>33.53</v>
          </cell>
          <cell r="L10">
            <v>33.075</v>
          </cell>
          <cell r="M10">
            <v>33.21</v>
          </cell>
          <cell r="N10">
            <v>30.93</v>
          </cell>
          <cell r="O10">
            <v>32.175</v>
          </cell>
          <cell r="P10">
            <v>32.255</v>
          </cell>
          <cell r="Q10">
            <v>30.53</v>
          </cell>
          <cell r="R10">
            <v>88.925</v>
          </cell>
          <cell r="S10">
            <v>32</v>
          </cell>
          <cell r="T10">
            <v>31.6</v>
          </cell>
          <cell r="U10">
            <v>112</v>
          </cell>
          <cell r="V10">
            <v>180</v>
          </cell>
          <cell r="W10">
            <v>36.875</v>
          </cell>
          <cell r="X10">
            <v>90.7249999999999</v>
          </cell>
          <cell r="Y10">
            <v>100.725</v>
          </cell>
        </row>
        <row r="11">
          <cell r="A11">
            <v>37635</v>
          </cell>
          <cell r="B11">
            <v>57.5</v>
          </cell>
          <cell r="C11">
            <v>74</v>
          </cell>
          <cell r="D11">
            <v>86.4</v>
          </cell>
          <cell r="E11">
            <v>90.275</v>
          </cell>
          <cell r="F11">
            <v>240</v>
          </cell>
          <cell r="G11">
            <v>88.4</v>
          </cell>
          <cell r="H11">
            <v>87.8499999999999</v>
          </cell>
          <cell r="I11">
            <v>86.9</v>
          </cell>
          <cell r="J11">
            <v>30.875</v>
          </cell>
          <cell r="K11">
            <v>33.005</v>
          </cell>
          <cell r="L11">
            <v>32.37</v>
          </cell>
          <cell r="M11">
            <v>32.37</v>
          </cell>
          <cell r="N11">
            <v>30.455</v>
          </cell>
          <cell r="O11">
            <v>32.035</v>
          </cell>
          <cell r="P11">
            <v>31.78</v>
          </cell>
          <cell r="Q11">
            <v>30.055</v>
          </cell>
          <cell r="R11">
            <v>87.5</v>
          </cell>
          <cell r="S11">
            <v>31.125</v>
          </cell>
          <cell r="T11">
            <v>31</v>
          </cell>
          <cell r="U11">
            <v>112</v>
          </cell>
          <cell r="V11">
            <v>180</v>
          </cell>
          <cell r="W11">
            <v>36.125</v>
          </cell>
          <cell r="X11">
            <v>87.3499999999999</v>
          </cell>
          <cell r="Y11">
            <v>99.3499999999999</v>
          </cell>
        </row>
        <row r="12">
          <cell r="A12">
            <v>37634</v>
          </cell>
          <cell r="B12">
            <v>56.5</v>
          </cell>
          <cell r="C12">
            <v>71.75</v>
          </cell>
          <cell r="D12">
            <v>87.15</v>
          </cell>
          <cell r="E12">
            <v>91.15</v>
          </cell>
          <cell r="F12">
            <v>240</v>
          </cell>
          <cell r="G12">
            <v>89.15</v>
          </cell>
          <cell r="H12">
            <v>87.05</v>
          </cell>
          <cell r="I12">
            <v>86.2249999999999</v>
          </cell>
          <cell r="J12">
            <v>30.125</v>
          </cell>
          <cell r="K12">
            <v>32.66</v>
          </cell>
          <cell r="L12">
            <v>32.135</v>
          </cell>
          <cell r="M12">
            <v>32.26</v>
          </cell>
          <cell r="N12">
            <v>30.11</v>
          </cell>
          <cell r="O12">
            <v>31.76</v>
          </cell>
          <cell r="P12">
            <v>31.435</v>
          </cell>
          <cell r="Q12">
            <v>29.71</v>
          </cell>
          <cell r="R12">
            <v>86.775</v>
          </cell>
          <cell r="S12">
            <v>30.75</v>
          </cell>
          <cell r="T12">
            <v>30.75</v>
          </cell>
          <cell r="U12">
            <v>110</v>
          </cell>
          <cell r="V12">
            <v>180</v>
          </cell>
          <cell r="W12">
            <v>36.125</v>
          </cell>
          <cell r="X12">
            <v>84.45</v>
          </cell>
          <cell r="Y12">
            <v>93.45</v>
          </cell>
        </row>
        <row r="13">
          <cell r="A13">
            <v>37631</v>
          </cell>
          <cell r="B13">
            <v>55.375</v>
          </cell>
          <cell r="C13">
            <v>71</v>
          </cell>
          <cell r="D13">
            <v>83.55</v>
          </cell>
          <cell r="E13">
            <v>86.3</v>
          </cell>
          <cell r="F13">
            <v>235</v>
          </cell>
          <cell r="G13">
            <v>85.55</v>
          </cell>
          <cell r="H13">
            <v>84.7249999999999</v>
          </cell>
          <cell r="I13">
            <v>84.275</v>
          </cell>
          <cell r="J13">
            <v>29.4</v>
          </cell>
          <cell r="K13">
            <v>32.28</v>
          </cell>
          <cell r="L13">
            <v>31.805</v>
          </cell>
          <cell r="M13">
            <v>31.68</v>
          </cell>
          <cell r="N13">
            <v>29.68</v>
          </cell>
          <cell r="O13">
            <v>30.955</v>
          </cell>
          <cell r="P13">
            <v>31.005</v>
          </cell>
          <cell r="Q13">
            <v>29.28</v>
          </cell>
          <cell r="R13">
            <v>84.625</v>
          </cell>
          <cell r="S13">
            <v>30.25</v>
          </cell>
          <cell r="T13">
            <v>29.75</v>
          </cell>
          <cell r="U13">
            <v>135</v>
          </cell>
          <cell r="V13">
            <v>185</v>
          </cell>
          <cell r="W13">
            <v>35.5</v>
          </cell>
          <cell r="X13">
            <v>83.5999999999999</v>
          </cell>
          <cell r="Y13">
            <v>92.5999999999999</v>
          </cell>
        </row>
        <row r="14">
          <cell r="A14">
            <v>37630</v>
          </cell>
          <cell r="B14">
            <v>55.5</v>
          </cell>
          <cell r="C14">
            <v>71.25</v>
          </cell>
          <cell r="D14">
            <v>85.25</v>
          </cell>
          <cell r="E14">
            <v>87.875</v>
          </cell>
          <cell r="F14">
            <v>235</v>
          </cell>
          <cell r="G14">
            <v>87.25</v>
          </cell>
          <cell r="H14">
            <v>85.15</v>
          </cell>
          <cell r="I14">
            <v>84.7</v>
          </cell>
          <cell r="J14">
            <v>28.9</v>
          </cell>
          <cell r="K14">
            <v>32.715</v>
          </cell>
          <cell r="L14">
            <v>32.09</v>
          </cell>
          <cell r="M14">
            <v>31.99</v>
          </cell>
          <cell r="N14">
            <v>30.115</v>
          </cell>
          <cell r="O14">
            <v>30.745</v>
          </cell>
          <cell r="P14">
            <v>31.44</v>
          </cell>
          <cell r="Q14">
            <v>29.715</v>
          </cell>
          <cell r="R14">
            <v>85.025</v>
          </cell>
          <cell r="S14">
            <v>29.25</v>
          </cell>
          <cell r="T14">
            <v>28.75</v>
          </cell>
          <cell r="U14">
            <v>135</v>
          </cell>
          <cell r="V14">
            <v>182.5</v>
          </cell>
          <cell r="W14">
            <v>35.775</v>
          </cell>
          <cell r="X14">
            <v>82.2249999999999</v>
          </cell>
          <cell r="Y14">
            <v>91.2249999999999</v>
          </cell>
        </row>
        <row r="15">
          <cell r="A15">
            <v>37629</v>
          </cell>
          <cell r="B15">
            <v>54.5</v>
          </cell>
          <cell r="C15">
            <v>68.625</v>
          </cell>
          <cell r="D15">
            <v>79.375</v>
          </cell>
          <cell r="E15">
            <v>81.875</v>
          </cell>
          <cell r="F15">
            <v>235</v>
          </cell>
          <cell r="G15">
            <v>81.375</v>
          </cell>
          <cell r="H15">
            <v>81.15</v>
          </cell>
          <cell r="I15">
            <v>80.425</v>
          </cell>
          <cell r="J15">
            <v>28.1</v>
          </cell>
          <cell r="K15">
            <v>31.515</v>
          </cell>
          <cell r="L15">
            <v>30.71</v>
          </cell>
          <cell r="M15">
            <v>30.56</v>
          </cell>
          <cell r="N15">
            <v>28.865</v>
          </cell>
          <cell r="O15">
            <v>30.23</v>
          </cell>
          <cell r="P15">
            <v>30.19</v>
          </cell>
          <cell r="Q15">
            <v>28.465</v>
          </cell>
          <cell r="R15">
            <v>81.075</v>
          </cell>
          <cell r="S15">
            <v>28.75</v>
          </cell>
          <cell r="T15">
            <v>27.5</v>
          </cell>
          <cell r="U15">
            <v>155</v>
          </cell>
          <cell r="V15">
            <v>182.5</v>
          </cell>
          <cell r="W15">
            <v>34.875</v>
          </cell>
          <cell r="X15">
            <v>84</v>
          </cell>
          <cell r="Y15">
            <v>93</v>
          </cell>
        </row>
        <row r="16">
          <cell r="A16">
            <v>37628</v>
          </cell>
          <cell r="B16">
            <v>55</v>
          </cell>
          <cell r="C16">
            <v>69</v>
          </cell>
          <cell r="D16">
            <v>80.775</v>
          </cell>
          <cell r="E16">
            <v>82.15</v>
          </cell>
          <cell r="F16">
            <v>220</v>
          </cell>
          <cell r="G16">
            <v>82.775</v>
          </cell>
          <cell r="H16">
            <v>84.275</v>
          </cell>
          <cell r="I16">
            <v>82.55</v>
          </cell>
          <cell r="J16">
            <v>28.5</v>
          </cell>
          <cell r="K16">
            <v>31.745</v>
          </cell>
          <cell r="L16">
            <v>31.15</v>
          </cell>
          <cell r="M16">
            <v>31.08</v>
          </cell>
          <cell r="N16">
            <v>29.295</v>
          </cell>
          <cell r="O16">
            <v>29.49</v>
          </cell>
          <cell r="P16">
            <v>30.62</v>
          </cell>
          <cell r="Q16">
            <v>28.895</v>
          </cell>
          <cell r="R16">
            <v>83.375</v>
          </cell>
          <cell r="S16">
            <v>28.75</v>
          </cell>
          <cell r="T16">
            <v>27.5</v>
          </cell>
          <cell r="U16">
            <v>160</v>
          </cell>
          <cell r="V16">
            <v>180</v>
          </cell>
          <cell r="W16">
            <v>35.75</v>
          </cell>
          <cell r="X16">
            <v>93.175</v>
          </cell>
          <cell r="Y16">
            <v>102.175</v>
          </cell>
        </row>
        <row r="17">
          <cell r="A17">
            <v>37627</v>
          </cell>
          <cell r="B17">
            <v>55.875</v>
          </cell>
          <cell r="C17">
            <v>70.5</v>
          </cell>
          <cell r="D17">
            <v>84.95</v>
          </cell>
          <cell r="E17">
            <v>86.325</v>
          </cell>
          <cell r="F17">
            <v>220</v>
          </cell>
          <cell r="G17">
            <v>86.45</v>
          </cell>
          <cell r="H17">
            <v>88.675</v>
          </cell>
          <cell r="I17">
            <v>86.7</v>
          </cell>
          <cell r="J17">
            <v>29.075</v>
          </cell>
          <cell r="K17">
            <v>32.535</v>
          </cell>
          <cell r="L17">
            <v>32.1</v>
          </cell>
          <cell r="M17">
            <v>32.1</v>
          </cell>
          <cell r="N17">
            <v>30.085</v>
          </cell>
          <cell r="O17">
            <v>30.87</v>
          </cell>
          <cell r="P17">
            <v>31.41</v>
          </cell>
          <cell r="Q17">
            <v>29.685</v>
          </cell>
          <cell r="R17">
            <v>87.675</v>
          </cell>
          <cell r="S17">
            <v>29.125</v>
          </cell>
          <cell r="T17">
            <v>29</v>
          </cell>
          <cell r="U17">
            <v>160</v>
          </cell>
          <cell r="V17">
            <v>180</v>
          </cell>
          <cell r="W17">
            <v>36.75</v>
          </cell>
          <cell r="X17">
            <v>91.425</v>
          </cell>
          <cell r="Y17">
            <v>99.425</v>
          </cell>
        </row>
        <row r="18">
          <cell r="A18">
            <v>37624</v>
          </cell>
          <cell r="B18">
            <v>57.25</v>
          </cell>
          <cell r="C18">
            <v>72</v>
          </cell>
          <cell r="D18">
            <v>88.7</v>
          </cell>
          <cell r="E18">
            <v>90.7</v>
          </cell>
          <cell r="F18">
            <v>220</v>
          </cell>
          <cell r="G18">
            <v>89.7</v>
          </cell>
          <cell r="H18">
            <v>92.425</v>
          </cell>
          <cell r="I18">
            <v>89.7</v>
          </cell>
          <cell r="J18">
            <v>29.15</v>
          </cell>
          <cell r="K18">
            <v>33.285</v>
          </cell>
          <cell r="L18">
            <v>33.28</v>
          </cell>
          <cell r="M18">
            <v>33.08</v>
          </cell>
          <cell r="N18">
            <v>30.435</v>
          </cell>
          <cell r="O18">
            <v>31.975</v>
          </cell>
          <cell r="P18">
            <v>32.41</v>
          </cell>
          <cell r="Q18">
            <v>30.385</v>
          </cell>
          <cell r="R18">
            <v>91.0999999999999</v>
          </cell>
          <cell r="S18">
            <v>29.125</v>
          </cell>
          <cell r="T18">
            <v>28.875</v>
          </cell>
          <cell r="U18">
            <v>160</v>
          </cell>
          <cell r="V18">
            <v>180</v>
          </cell>
          <cell r="W18">
            <v>36.875</v>
          </cell>
          <cell r="X18">
            <v>89.825</v>
          </cell>
          <cell r="Y18">
            <v>97.825</v>
          </cell>
        </row>
        <row r="19">
          <cell r="A19">
            <v>37623</v>
          </cell>
          <cell r="B19">
            <v>55.75</v>
          </cell>
          <cell r="C19">
            <v>69.75</v>
          </cell>
          <cell r="D19">
            <v>85.875</v>
          </cell>
          <cell r="E19">
            <v>88.75</v>
          </cell>
          <cell r="F19">
            <v>220</v>
          </cell>
          <cell r="G19">
            <v>86.875</v>
          </cell>
          <cell r="H19">
            <v>89.075</v>
          </cell>
          <cell r="I19">
            <v>86.125</v>
          </cell>
          <cell r="J19">
            <v>28.7</v>
          </cell>
          <cell r="K19">
            <v>32.045</v>
          </cell>
          <cell r="L19">
            <v>32</v>
          </cell>
          <cell r="M19">
            <v>31.85</v>
          </cell>
          <cell r="N19">
            <v>29.245</v>
          </cell>
          <cell r="O19">
            <v>32.48</v>
          </cell>
          <cell r="P19">
            <v>31.22</v>
          </cell>
          <cell r="Q19">
            <v>29.195</v>
          </cell>
          <cell r="R19">
            <v>88.525</v>
          </cell>
          <cell r="S19">
            <v>29.125</v>
          </cell>
          <cell r="T19">
            <v>27.375</v>
          </cell>
          <cell r="U19">
            <v>160</v>
          </cell>
          <cell r="V19">
            <v>180</v>
          </cell>
          <cell r="W19">
            <v>36.75</v>
          </cell>
          <cell r="X19">
            <v>94.375</v>
          </cell>
          <cell r="Y19">
            <v>102.875</v>
          </cell>
        </row>
        <row r="20">
          <cell r="A20">
            <v>37621</v>
          </cell>
          <cell r="B20">
            <v>54.25</v>
          </cell>
          <cell r="C20">
            <v>68.75</v>
          </cell>
          <cell r="D20">
            <v>84.625</v>
          </cell>
          <cell r="E20">
            <v>87.625</v>
          </cell>
          <cell r="F20">
            <v>220</v>
          </cell>
          <cell r="G20">
            <v>85.625</v>
          </cell>
          <cell r="H20">
            <v>88.7249999999999</v>
          </cell>
          <cell r="I20">
            <v>85.075</v>
          </cell>
          <cell r="J20">
            <v>28.2</v>
          </cell>
          <cell r="K20">
            <v>31.395</v>
          </cell>
          <cell r="L20">
            <v>31.25</v>
          </cell>
          <cell r="M20">
            <v>31.2</v>
          </cell>
          <cell r="N20">
            <v>28.595</v>
          </cell>
          <cell r="O20">
            <v>31.07</v>
          </cell>
          <cell r="P20">
            <v>30.57</v>
          </cell>
          <cell r="Q20">
            <v>28.545</v>
          </cell>
          <cell r="R20">
            <v>87.5999999999999</v>
          </cell>
          <cell r="S20">
            <v>29.125</v>
          </cell>
          <cell r="T20">
            <v>26.5</v>
          </cell>
          <cell r="U20">
            <v>155</v>
          </cell>
          <cell r="V20">
            <v>191</v>
          </cell>
          <cell r="W20">
            <v>35</v>
          </cell>
          <cell r="X20">
            <v>100.225</v>
          </cell>
          <cell r="Y20">
            <v>108.225</v>
          </cell>
        </row>
        <row r="21">
          <cell r="A21">
            <v>37620</v>
          </cell>
          <cell r="B21">
            <v>55.25</v>
          </cell>
          <cell r="C21">
            <v>70</v>
          </cell>
          <cell r="D21">
            <v>86.05</v>
          </cell>
          <cell r="E21">
            <v>89.425</v>
          </cell>
          <cell r="F21">
            <v>220</v>
          </cell>
          <cell r="G21">
            <v>87.05</v>
          </cell>
          <cell r="H21">
            <v>88.775</v>
          </cell>
          <cell r="I21">
            <v>85.4749999999999</v>
          </cell>
          <cell r="J21">
            <v>28.3</v>
          </cell>
          <cell r="K21">
            <v>31.345</v>
          </cell>
          <cell r="L21">
            <v>31.3</v>
          </cell>
          <cell r="M21">
            <v>31.37</v>
          </cell>
          <cell r="N21">
            <v>28.545</v>
          </cell>
          <cell r="O21">
            <v>30.375</v>
          </cell>
          <cell r="P21">
            <v>30.52</v>
          </cell>
          <cell r="Q21">
            <v>28.495</v>
          </cell>
          <cell r="R21">
            <v>87.4749999999999</v>
          </cell>
          <cell r="S21">
            <v>29.125</v>
          </cell>
          <cell r="T21">
            <v>26.5</v>
          </cell>
          <cell r="U21">
            <v>155</v>
          </cell>
          <cell r="V21">
            <v>191</v>
          </cell>
          <cell r="W21">
            <v>35</v>
          </cell>
          <cell r="X21">
            <v>106.625</v>
          </cell>
          <cell r="Y21">
            <v>116.125</v>
          </cell>
        </row>
        <row r="22">
          <cell r="A22">
            <v>37617</v>
          </cell>
          <cell r="B22">
            <v>55.75</v>
          </cell>
          <cell r="C22">
            <v>70</v>
          </cell>
          <cell r="D22">
            <v>91.325</v>
          </cell>
          <cell r="E22">
            <v>94.575</v>
          </cell>
          <cell r="F22">
            <v>220</v>
          </cell>
          <cell r="G22">
            <v>92.325</v>
          </cell>
          <cell r="H22">
            <v>92.825</v>
          </cell>
          <cell r="I22">
            <v>89.625</v>
          </cell>
          <cell r="J22">
            <v>29</v>
          </cell>
          <cell r="K22">
            <v>32.695</v>
          </cell>
          <cell r="L22">
            <v>32.62</v>
          </cell>
          <cell r="M22">
            <v>32.72</v>
          </cell>
          <cell r="N22">
            <v>29.895</v>
          </cell>
          <cell r="O22">
            <v>30.37</v>
          </cell>
          <cell r="P22">
            <v>31.87</v>
          </cell>
          <cell r="Q22">
            <v>29.845</v>
          </cell>
          <cell r="R22">
            <v>91.775</v>
          </cell>
          <cell r="S22">
            <v>29.125</v>
          </cell>
          <cell r="T22">
            <v>26.5</v>
          </cell>
          <cell r="U22">
            <v>140</v>
          </cell>
          <cell r="V22">
            <v>191</v>
          </cell>
          <cell r="W22">
            <v>35.125</v>
          </cell>
          <cell r="X22">
            <v>109.825</v>
          </cell>
          <cell r="Y22">
            <v>118.325</v>
          </cell>
        </row>
        <row r="23">
          <cell r="A23">
            <v>37616</v>
          </cell>
          <cell r="B23">
            <v>56.125</v>
          </cell>
          <cell r="C23">
            <v>70.25</v>
          </cell>
          <cell r="D23">
            <v>90.55</v>
          </cell>
          <cell r="E23">
            <v>93.3</v>
          </cell>
          <cell r="F23">
            <v>220</v>
          </cell>
          <cell r="G23">
            <v>90.65</v>
          </cell>
          <cell r="H23">
            <v>92.875</v>
          </cell>
          <cell r="I23">
            <v>88.75</v>
          </cell>
          <cell r="J23">
            <v>29.1</v>
          </cell>
          <cell r="K23">
            <v>32.24</v>
          </cell>
          <cell r="L23">
            <v>32.39</v>
          </cell>
          <cell r="M23">
            <v>32.49</v>
          </cell>
          <cell r="N23">
            <v>29.44</v>
          </cell>
          <cell r="O23">
            <v>31.755</v>
          </cell>
          <cell r="P23">
            <v>31.415</v>
          </cell>
          <cell r="Q23">
            <v>29.39</v>
          </cell>
          <cell r="R23">
            <v>91.5999999999999</v>
          </cell>
          <cell r="S23">
            <v>29.125</v>
          </cell>
          <cell r="T23">
            <v>26.25</v>
          </cell>
          <cell r="U23">
            <v>140</v>
          </cell>
          <cell r="V23">
            <v>191</v>
          </cell>
          <cell r="W23">
            <v>35.125</v>
          </cell>
          <cell r="X23">
            <v>102.35</v>
          </cell>
          <cell r="Y23">
            <v>110.35</v>
          </cell>
        </row>
        <row r="24">
          <cell r="A24">
            <v>37614</v>
          </cell>
          <cell r="B24">
            <v>55.625</v>
          </cell>
          <cell r="C24">
            <v>69.75</v>
          </cell>
          <cell r="D24">
            <v>90.15</v>
          </cell>
          <cell r="E24">
            <v>92.525</v>
          </cell>
          <cell r="F24">
            <v>220</v>
          </cell>
          <cell r="G24">
            <v>90.65</v>
          </cell>
          <cell r="H24">
            <v>91.75</v>
          </cell>
          <cell r="I24">
            <v>88.5</v>
          </cell>
          <cell r="J24">
            <v>29.1</v>
          </cell>
          <cell r="K24">
            <v>32.495</v>
          </cell>
          <cell r="L24">
            <v>32.57</v>
          </cell>
          <cell r="M24">
            <v>31.97</v>
          </cell>
          <cell r="N24">
            <v>30.295</v>
          </cell>
          <cell r="O24">
            <v>31.845</v>
          </cell>
          <cell r="P24">
            <v>32.27</v>
          </cell>
          <cell r="Q24">
            <v>30.245</v>
          </cell>
          <cell r="R24">
            <v>90.825</v>
          </cell>
          <cell r="S24">
            <v>27.875</v>
          </cell>
          <cell r="T24">
            <v>25.625</v>
          </cell>
          <cell r="U24">
            <v>140</v>
          </cell>
          <cell r="V24">
            <v>191</v>
          </cell>
          <cell r="W24">
            <v>34.875</v>
          </cell>
          <cell r="X24">
            <v>105.25</v>
          </cell>
          <cell r="Y24">
            <v>112.25</v>
          </cell>
        </row>
        <row r="25">
          <cell r="A25">
            <v>37613</v>
          </cell>
          <cell r="B25">
            <v>55.625</v>
          </cell>
          <cell r="C25">
            <v>69.75</v>
          </cell>
          <cell r="D25">
            <v>89</v>
          </cell>
          <cell r="E25">
            <v>91.375</v>
          </cell>
          <cell r="F25">
            <v>220</v>
          </cell>
          <cell r="G25">
            <v>89.5</v>
          </cell>
          <cell r="H25">
            <v>90.375</v>
          </cell>
          <cell r="I25">
            <v>87.175</v>
          </cell>
          <cell r="J25">
            <v>29</v>
          </cell>
          <cell r="K25">
            <v>32.1</v>
          </cell>
          <cell r="L25">
            <v>32.225</v>
          </cell>
          <cell r="M25">
            <v>31.75</v>
          </cell>
          <cell r="N25">
            <v>29.4</v>
          </cell>
          <cell r="O25">
            <v>31.545</v>
          </cell>
          <cell r="P25">
            <v>31.875</v>
          </cell>
          <cell r="Q25">
            <v>29.25</v>
          </cell>
          <cell r="R25">
            <v>89.4</v>
          </cell>
          <cell r="S25">
            <v>27.375</v>
          </cell>
          <cell r="T25">
            <v>25.5</v>
          </cell>
          <cell r="U25">
            <v>140</v>
          </cell>
          <cell r="V25">
            <v>191</v>
          </cell>
          <cell r="W25">
            <v>34.875</v>
          </cell>
          <cell r="X25">
            <v>104.175</v>
          </cell>
          <cell r="Y25">
            <v>110.55</v>
          </cell>
        </row>
        <row r="26">
          <cell r="A26">
            <v>37610</v>
          </cell>
          <cell r="B26">
            <v>54.125</v>
          </cell>
          <cell r="C26">
            <v>68.375</v>
          </cell>
          <cell r="D26">
            <v>82.875</v>
          </cell>
          <cell r="E26">
            <v>85</v>
          </cell>
          <cell r="F26">
            <v>220</v>
          </cell>
          <cell r="G26">
            <v>83.875</v>
          </cell>
          <cell r="H26">
            <v>86.8</v>
          </cell>
          <cell r="I26">
            <v>83.45</v>
          </cell>
          <cell r="J26">
            <v>28.225</v>
          </cell>
          <cell r="K26">
            <v>30.925</v>
          </cell>
          <cell r="L26">
            <v>31.05</v>
          </cell>
          <cell r="M26">
            <v>30.3</v>
          </cell>
          <cell r="N26">
            <v>28.225</v>
          </cell>
          <cell r="O26">
            <v>31.66</v>
          </cell>
          <cell r="P26">
            <v>30.7</v>
          </cell>
          <cell r="Q26">
            <v>28.075</v>
          </cell>
          <cell r="R26">
            <v>83.75</v>
          </cell>
          <cell r="S26">
            <v>26.875</v>
          </cell>
          <cell r="T26">
            <v>23.825</v>
          </cell>
          <cell r="U26">
            <v>140</v>
          </cell>
          <cell r="V26">
            <v>191</v>
          </cell>
          <cell r="W26">
            <v>34.5</v>
          </cell>
          <cell r="X26">
            <v>104.45</v>
          </cell>
          <cell r="Y26">
            <v>112.45</v>
          </cell>
        </row>
        <row r="27">
          <cell r="A27">
            <v>37609</v>
          </cell>
          <cell r="B27">
            <v>53.75</v>
          </cell>
          <cell r="C27">
            <v>68.5</v>
          </cell>
          <cell r="D27">
            <v>82.575</v>
          </cell>
          <cell r="E27">
            <v>84.575</v>
          </cell>
          <cell r="F27">
            <v>220</v>
          </cell>
          <cell r="G27">
            <v>83.575</v>
          </cell>
          <cell r="H27">
            <v>85.3499999999999</v>
          </cell>
          <cell r="I27">
            <v>83.25</v>
          </cell>
          <cell r="J27">
            <v>28.325</v>
          </cell>
          <cell r="K27">
            <v>30.415</v>
          </cell>
          <cell r="L27">
            <v>30.26</v>
          </cell>
          <cell r="M27">
            <v>30.56</v>
          </cell>
          <cell r="N27">
            <v>27.465</v>
          </cell>
          <cell r="O27">
            <v>30.42</v>
          </cell>
          <cell r="P27">
            <v>30.19</v>
          </cell>
          <cell r="Q27">
            <v>27.265</v>
          </cell>
          <cell r="R27">
            <v>84.05</v>
          </cell>
          <cell r="S27">
            <v>26.875</v>
          </cell>
          <cell r="T27">
            <v>24.125</v>
          </cell>
          <cell r="U27">
            <v>137</v>
          </cell>
          <cell r="V27">
            <v>191</v>
          </cell>
          <cell r="W27">
            <v>34.125</v>
          </cell>
          <cell r="X27">
            <v>100.9</v>
          </cell>
          <cell r="Y27">
            <v>106.9</v>
          </cell>
        </row>
        <row r="28">
          <cell r="A28">
            <v>37608</v>
          </cell>
          <cell r="B28">
            <v>53.875</v>
          </cell>
          <cell r="C28">
            <v>68</v>
          </cell>
          <cell r="D28">
            <v>81.125</v>
          </cell>
          <cell r="E28">
            <v>83.5</v>
          </cell>
          <cell r="F28">
            <v>220</v>
          </cell>
          <cell r="G28">
            <v>81.625</v>
          </cell>
          <cell r="H28">
            <v>83.45</v>
          </cell>
          <cell r="I28">
            <v>82.15</v>
          </cell>
          <cell r="J28">
            <v>27.8</v>
          </cell>
          <cell r="K28">
            <v>30.53</v>
          </cell>
          <cell r="L28">
            <v>30.435</v>
          </cell>
          <cell r="M28">
            <v>30.44</v>
          </cell>
          <cell r="N28">
            <v>27.68</v>
          </cell>
          <cell r="O28">
            <v>30.16</v>
          </cell>
          <cell r="P28">
            <v>30.405</v>
          </cell>
          <cell r="Q28">
            <v>27.43</v>
          </cell>
          <cell r="R28">
            <v>82.3</v>
          </cell>
          <cell r="S28">
            <v>27</v>
          </cell>
          <cell r="T28">
            <v>23.425</v>
          </cell>
          <cell r="U28">
            <v>132</v>
          </cell>
          <cell r="V28">
            <v>180</v>
          </cell>
          <cell r="W28">
            <v>34.125</v>
          </cell>
          <cell r="X28">
            <v>98.4749999999999</v>
          </cell>
          <cell r="Y28">
            <v>104.475</v>
          </cell>
        </row>
        <row r="29">
          <cell r="A29">
            <v>37607</v>
          </cell>
          <cell r="B29">
            <v>53.625</v>
          </cell>
          <cell r="C29">
            <v>68.125</v>
          </cell>
          <cell r="D29">
            <v>78.65</v>
          </cell>
          <cell r="E29">
            <v>81.2</v>
          </cell>
          <cell r="F29">
            <v>220</v>
          </cell>
          <cell r="G29">
            <v>79.2</v>
          </cell>
          <cell r="H29">
            <v>81.5999999999999</v>
          </cell>
          <cell r="I29">
            <v>80.7</v>
          </cell>
          <cell r="J29">
            <v>27.375</v>
          </cell>
          <cell r="K29">
            <v>30.03</v>
          </cell>
          <cell r="L29">
            <v>30.015</v>
          </cell>
          <cell r="M29">
            <v>30.1</v>
          </cell>
          <cell r="N29">
            <v>27.13</v>
          </cell>
          <cell r="O29">
            <v>29.875</v>
          </cell>
          <cell r="P29">
            <v>29.855</v>
          </cell>
          <cell r="Q29">
            <v>26.78</v>
          </cell>
          <cell r="R29">
            <v>80.8499999999999</v>
          </cell>
          <cell r="S29">
            <v>27</v>
          </cell>
          <cell r="T29">
            <v>22.675</v>
          </cell>
          <cell r="U29">
            <v>132</v>
          </cell>
          <cell r="V29">
            <v>177</v>
          </cell>
          <cell r="W29">
            <v>33.75</v>
          </cell>
          <cell r="X29">
            <v>95.8</v>
          </cell>
          <cell r="Y29">
            <v>101.3</v>
          </cell>
        </row>
        <row r="30">
          <cell r="A30">
            <v>37606</v>
          </cell>
          <cell r="B30">
            <v>54.1875</v>
          </cell>
          <cell r="C30">
            <v>68.25</v>
          </cell>
          <cell r="D30">
            <v>81.875</v>
          </cell>
          <cell r="E30">
            <v>84.875</v>
          </cell>
          <cell r="F30">
            <v>220</v>
          </cell>
          <cell r="G30">
            <v>82.375</v>
          </cell>
          <cell r="H30">
            <v>83.875</v>
          </cell>
          <cell r="I30">
            <v>82.675</v>
          </cell>
          <cell r="J30">
            <v>27.425</v>
          </cell>
          <cell r="K30">
            <v>30.26</v>
          </cell>
          <cell r="L30">
            <v>30.12</v>
          </cell>
          <cell r="M30">
            <v>30.1</v>
          </cell>
          <cell r="N30">
            <v>27.31</v>
          </cell>
          <cell r="O30">
            <v>28.95</v>
          </cell>
          <cell r="P30">
            <v>30.035</v>
          </cell>
          <cell r="Q30">
            <v>26.71</v>
          </cell>
          <cell r="R30">
            <v>83.025</v>
          </cell>
          <cell r="S30">
            <v>27</v>
          </cell>
          <cell r="T30">
            <v>22.125</v>
          </cell>
          <cell r="U30">
            <v>130</v>
          </cell>
          <cell r="V30">
            <v>180</v>
          </cell>
          <cell r="W30">
            <v>33.75</v>
          </cell>
          <cell r="X30">
            <v>92.825</v>
          </cell>
          <cell r="Y30">
            <v>98.375</v>
          </cell>
        </row>
        <row r="31">
          <cell r="A31">
            <v>37603</v>
          </cell>
          <cell r="B31">
            <v>52.125</v>
          </cell>
          <cell r="C31">
            <v>64</v>
          </cell>
          <cell r="D31">
            <v>78.325</v>
          </cell>
          <cell r="E31">
            <v>82.075</v>
          </cell>
          <cell r="F31">
            <v>220</v>
          </cell>
          <cell r="G31">
            <v>78.825</v>
          </cell>
          <cell r="H31">
            <v>79.275</v>
          </cell>
          <cell r="I31">
            <v>78.375</v>
          </cell>
          <cell r="J31">
            <v>26.15</v>
          </cell>
          <cell r="K31">
            <v>28.475</v>
          </cell>
          <cell r="L31">
            <v>28.465</v>
          </cell>
          <cell r="M31">
            <v>28.44</v>
          </cell>
          <cell r="N31">
            <v>25.7</v>
          </cell>
          <cell r="O31">
            <v>29.42</v>
          </cell>
          <cell r="P31">
            <v>28.425</v>
          </cell>
          <cell r="Q31">
            <v>25.1</v>
          </cell>
          <cell r="R31">
            <v>78.875</v>
          </cell>
          <cell r="S31">
            <v>26.375</v>
          </cell>
          <cell r="T31">
            <v>20.825</v>
          </cell>
          <cell r="U31">
            <v>105</v>
          </cell>
          <cell r="V31">
            <v>177</v>
          </cell>
          <cell r="W31">
            <v>32.75</v>
          </cell>
          <cell r="X31">
            <v>93.875</v>
          </cell>
          <cell r="Y31">
            <v>99.425</v>
          </cell>
        </row>
        <row r="32">
          <cell r="A32">
            <v>37602</v>
          </cell>
          <cell r="B32">
            <v>51.75</v>
          </cell>
          <cell r="C32">
            <v>62.5</v>
          </cell>
          <cell r="D32">
            <v>74.7</v>
          </cell>
          <cell r="E32">
            <v>78.825</v>
          </cell>
          <cell r="F32">
            <v>220</v>
          </cell>
          <cell r="G32">
            <v>74.7</v>
          </cell>
          <cell r="H32">
            <v>76.4</v>
          </cell>
          <cell r="I32">
            <v>75.7</v>
          </cell>
          <cell r="J32">
            <v>25.8</v>
          </cell>
          <cell r="K32">
            <v>27.635</v>
          </cell>
          <cell r="L32">
            <v>28</v>
          </cell>
          <cell r="M32">
            <v>28.01</v>
          </cell>
          <cell r="N32">
            <v>25.11</v>
          </cell>
          <cell r="O32">
            <v>27.885</v>
          </cell>
          <cell r="P32">
            <v>27.935</v>
          </cell>
          <cell r="Q32">
            <v>24.51</v>
          </cell>
          <cell r="R32">
            <v>75.775</v>
          </cell>
          <cell r="S32">
            <v>26</v>
          </cell>
          <cell r="T32">
            <v>19.975</v>
          </cell>
          <cell r="U32">
            <v>102</v>
          </cell>
          <cell r="V32">
            <v>177</v>
          </cell>
          <cell r="W32">
            <v>32.125</v>
          </cell>
          <cell r="X32">
            <v>97.0999999999999</v>
          </cell>
          <cell r="Y32">
            <v>102.65</v>
          </cell>
        </row>
        <row r="33">
          <cell r="A33">
            <v>37601</v>
          </cell>
          <cell r="B33">
            <v>49.875</v>
          </cell>
          <cell r="C33">
            <v>60.25</v>
          </cell>
          <cell r="D33">
            <v>71.4749999999999</v>
          </cell>
          <cell r="E33">
            <v>75.5999999999999</v>
          </cell>
          <cell r="F33">
            <v>220</v>
          </cell>
          <cell r="G33">
            <v>72.4749999999999</v>
          </cell>
          <cell r="H33">
            <v>74.0999999999999</v>
          </cell>
          <cell r="I33">
            <v>73.4749999999999</v>
          </cell>
          <cell r="J33">
            <v>24.8</v>
          </cell>
          <cell r="K33">
            <v>27.205</v>
          </cell>
          <cell r="L33">
            <v>27.5</v>
          </cell>
          <cell r="M33">
            <v>27.4</v>
          </cell>
          <cell r="N33">
            <v>24.68</v>
          </cell>
          <cell r="O33">
            <v>27.6</v>
          </cell>
          <cell r="P33">
            <v>27.505</v>
          </cell>
          <cell r="Q33">
            <v>24.08</v>
          </cell>
          <cell r="R33">
            <v>73.8</v>
          </cell>
          <cell r="S33">
            <v>24.625</v>
          </cell>
          <cell r="T33">
            <v>19.375</v>
          </cell>
          <cell r="U33">
            <v>105</v>
          </cell>
          <cell r="V33">
            <v>177</v>
          </cell>
          <cell r="W33">
            <v>31.375</v>
          </cell>
          <cell r="X33">
            <v>95.7</v>
          </cell>
          <cell r="Y33">
            <v>102.45</v>
          </cell>
        </row>
        <row r="34">
          <cell r="A34">
            <v>37600</v>
          </cell>
          <cell r="B34">
            <v>49.75</v>
          </cell>
          <cell r="C34">
            <v>60.375</v>
          </cell>
          <cell r="D34">
            <v>73.7249999999999</v>
          </cell>
          <cell r="E34">
            <v>78.5999999999999</v>
          </cell>
          <cell r="F34">
            <v>220</v>
          </cell>
          <cell r="G34">
            <v>75.2249999999999</v>
          </cell>
          <cell r="H34">
            <v>73.9</v>
          </cell>
          <cell r="I34">
            <v>73.45</v>
          </cell>
          <cell r="J34">
            <v>24.625</v>
          </cell>
          <cell r="K34">
            <v>27.305</v>
          </cell>
          <cell r="L34">
            <v>27.64</v>
          </cell>
          <cell r="M34">
            <v>27.74</v>
          </cell>
          <cell r="N34">
            <v>24.805</v>
          </cell>
          <cell r="O34">
            <v>26.98</v>
          </cell>
          <cell r="P34">
            <v>27.63</v>
          </cell>
          <cell r="Q34">
            <v>24.205</v>
          </cell>
          <cell r="R34">
            <v>73.65</v>
          </cell>
          <cell r="S34">
            <v>24.375</v>
          </cell>
          <cell r="T34">
            <v>19.625</v>
          </cell>
          <cell r="U34">
            <v>130</v>
          </cell>
          <cell r="V34">
            <v>177</v>
          </cell>
          <cell r="W34">
            <v>31.125</v>
          </cell>
          <cell r="X34">
            <v>96.4</v>
          </cell>
          <cell r="Y34">
            <v>102.65</v>
          </cell>
        </row>
        <row r="35">
          <cell r="A35">
            <v>37599</v>
          </cell>
          <cell r="B35">
            <v>49.375</v>
          </cell>
          <cell r="C35">
            <v>59.125</v>
          </cell>
          <cell r="D35">
            <v>70.9</v>
          </cell>
          <cell r="E35">
            <v>75.525</v>
          </cell>
          <cell r="F35">
            <v>220</v>
          </cell>
          <cell r="G35">
            <v>68.9</v>
          </cell>
          <cell r="H35">
            <v>72.8</v>
          </cell>
          <cell r="I35">
            <v>72.3</v>
          </cell>
          <cell r="J35">
            <v>24.5</v>
          </cell>
          <cell r="K35">
            <v>26.885</v>
          </cell>
          <cell r="L35">
            <v>27.27</v>
          </cell>
          <cell r="M35">
            <v>27.2</v>
          </cell>
          <cell r="N35">
            <v>24.385</v>
          </cell>
          <cell r="O35">
            <v>27.015</v>
          </cell>
          <cell r="P35">
            <v>27.21</v>
          </cell>
          <cell r="Q35">
            <v>23.785</v>
          </cell>
          <cell r="R35">
            <v>72.125</v>
          </cell>
          <cell r="S35">
            <v>24.125</v>
          </cell>
          <cell r="T35">
            <v>19.4</v>
          </cell>
          <cell r="U35">
            <v>140</v>
          </cell>
          <cell r="V35">
            <v>177.5</v>
          </cell>
          <cell r="W35">
            <v>30.5</v>
          </cell>
          <cell r="X35">
            <v>93.9</v>
          </cell>
          <cell r="Y35">
            <v>99.775</v>
          </cell>
        </row>
        <row r="36">
          <cell r="A36">
            <v>37596</v>
          </cell>
          <cell r="B36">
            <v>49.1875</v>
          </cell>
          <cell r="C36">
            <v>58.625</v>
          </cell>
          <cell r="D36">
            <v>68.525</v>
          </cell>
          <cell r="E36">
            <v>73.4</v>
          </cell>
          <cell r="F36">
            <v>220</v>
          </cell>
          <cell r="G36">
            <v>66.525</v>
          </cell>
          <cell r="H36">
            <v>72.3</v>
          </cell>
          <cell r="I36">
            <v>71.45</v>
          </cell>
          <cell r="J36">
            <v>24.5</v>
          </cell>
          <cell r="K36">
            <v>26.505</v>
          </cell>
          <cell r="L36">
            <v>26.96</v>
          </cell>
          <cell r="M36">
            <v>26.93</v>
          </cell>
          <cell r="N36">
            <v>24.005</v>
          </cell>
          <cell r="O36">
            <v>26.505</v>
          </cell>
          <cell r="P36">
            <v>26.88</v>
          </cell>
          <cell r="Q36">
            <v>23.405</v>
          </cell>
          <cell r="R36">
            <v>71.9</v>
          </cell>
          <cell r="S36">
            <v>23.875</v>
          </cell>
          <cell r="T36">
            <v>19.475</v>
          </cell>
          <cell r="U36">
            <v>140</v>
          </cell>
          <cell r="V36">
            <v>177.5</v>
          </cell>
          <cell r="W36">
            <v>30.5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Fi Arauca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</sheetNames>
    <sheetDataSet>
      <sheetData sheetId="0">
        <row r="6">
          <cell r="A6" t="str">
            <v>VIGENCIA:  0:00 horas 1 de SEPTIEMBRE de  2005.</v>
          </cell>
        </row>
        <row r="9">
          <cell r="B9">
            <v>2635.7</v>
          </cell>
          <cell r="C9">
            <v>2207.17</v>
          </cell>
          <cell r="D9">
            <v>3689.19</v>
          </cell>
        </row>
        <row r="14">
          <cell r="B14">
            <v>196.09</v>
          </cell>
          <cell r="C14">
            <v>184.56</v>
          </cell>
        </row>
        <row r="16">
          <cell r="B16">
            <v>288.37</v>
          </cell>
          <cell r="C16">
            <v>276.84</v>
          </cell>
        </row>
        <row r="19">
          <cell r="B19">
            <v>1038.135</v>
          </cell>
          <cell r="C19">
            <v>205.67759999999998</v>
          </cell>
          <cell r="D19">
            <v>1399.1175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-ARAUCA"/>
    </sheetNames>
    <sheetDataSet>
      <sheetData sheetId="0">
        <row r="6">
          <cell r="A6" t="str">
            <v>VIGENCIA:  0:00 horas 1 de JUNIO de  2005.</v>
          </cell>
        </row>
        <row r="9">
          <cell r="B9">
            <v>2561.59</v>
          </cell>
          <cell r="C9">
            <v>2134.21</v>
          </cell>
          <cell r="D9">
            <v>3439.19</v>
          </cell>
        </row>
        <row r="14">
          <cell r="B14">
            <v>199</v>
          </cell>
          <cell r="C14">
            <v>179.1</v>
          </cell>
        </row>
        <row r="16">
          <cell r="B16">
            <v>292.64</v>
          </cell>
          <cell r="C16">
            <v>263.38</v>
          </cell>
        </row>
        <row r="19">
          <cell r="B19">
            <v>1007.245</v>
          </cell>
          <cell r="C19">
            <v>198.2172</v>
          </cell>
          <cell r="D19">
            <v>1368.5075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-ARAUCA"/>
    </sheetNames>
    <sheetDataSet>
      <sheetData sheetId="0">
        <row r="6">
          <cell r="A6" t="str">
            <v>VIGENCIA:  0:00 horas 1 de JULIO de  2005.</v>
          </cell>
        </row>
        <row r="9">
          <cell r="B9">
            <v>2580.47</v>
          </cell>
          <cell r="C9">
            <v>2139.06</v>
          </cell>
          <cell r="D9">
            <v>3439.19</v>
          </cell>
        </row>
        <row r="14">
          <cell r="B14">
            <v>198.29</v>
          </cell>
          <cell r="C14">
            <v>186.62</v>
          </cell>
        </row>
        <row r="16">
          <cell r="B16">
            <v>291.6</v>
          </cell>
          <cell r="C16">
            <v>279.93</v>
          </cell>
        </row>
        <row r="19">
          <cell r="B19">
            <v>1017.255</v>
          </cell>
          <cell r="C19">
            <v>200.45459999999997</v>
          </cell>
          <cell r="D19">
            <v>1378.8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50" zoomScaleNormal="50" zoomScaleSheetLayoutView="40" zoomScalePageLayoutView="0" workbookViewId="0" topLeftCell="A1">
      <selection activeCell="I9" sqref="I9"/>
    </sheetView>
  </sheetViews>
  <sheetFormatPr defaultColWidth="11.421875" defaultRowHeight="12.75"/>
  <cols>
    <col min="1" max="1" width="6.00390625" style="5" customWidth="1"/>
    <col min="2" max="2" width="92.00390625" style="5" bestFit="1" customWidth="1"/>
    <col min="3" max="3" width="40.140625" style="26" bestFit="1" customWidth="1"/>
    <col min="4" max="4" width="21.57421875" style="26" bestFit="1" customWidth="1"/>
    <col min="5" max="5" width="40.140625" style="5" bestFit="1" customWidth="1"/>
    <col min="6" max="16384" width="11.421875" style="5" customWidth="1"/>
  </cols>
  <sheetData>
    <row r="1" spans="1:5" ht="30" customHeight="1">
      <c r="A1" s="2" t="s">
        <v>6</v>
      </c>
      <c r="B1" s="3"/>
      <c r="C1" s="4"/>
      <c r="D1" s="4"/>
      <c r="E1" s="3"/>
    </row>
    <row r="2" spans="1:5" ht="30" customHeight="1">
      <c r="A2" s="2" t="s">
        <v>10</v>
      </c>
      <c r="B2" s="3"/>
      <c r="C2" s="4"/>
      <c r="D2" s="4"/>
      <c r="E2" s="3"/>
    </row>
    <row r="3" spans="1:5" ht="30" customHeight="1">
      <c r="A3" s="2" t="s">
        <v>7</v>
      </c>
      <c r="B3" s="3"/>
      <c r="C3" s="4"/>
      <c r="D3" s="4"/>
      <c r="E3" s="3"/>
    </row>
    <row r="4" spans="1:5" ht="30" customHeight="1">
      <c r="A4" s="6" t="s">
        <v>8</v>
      </c>
      <c r="B4" s="3"/>
      <c r="C4" s="4"/>
      <c r="D4" s="4"/>
      <c r="E4" s="3"/>
    </row>
    <row r="5" spans="1:4" ht="30" customHeight="1">
      <c r="A5" s="7"/>
      <c r="C5" s="7"/>
      <c r="D5" s="7"/>
    </row>
    <row r="6" spans="1:4" ht="30" customHeight="1" thickBot="1">
      <c r="A6" s="8" t="s">
        <v>54</v>
      </c>
      <c r="C6" s="7"/>
      <c r="D6" s="7"/>
    </row>
    <row r="7" spans="1:5" ht="30" customHeight="1">
      <c r="A7" s="9"/>
      <c r="B7" s="1" t="s">
        <v>9</v>
      </c>
      <c r="C7" s="10" t="s">
        <v>1</v>
      </c>
      <c r="D7" s="32" t="s">
        <v>2</v>
      </c>
      <c r="E7" s="10" t="s">
        <v>1</v>
      </c>
    </row>
    <row r="8" spans="1:5" ht="30" customHeight="1" thickBot="1">
      <c r="A8" s="11"/>
      <c r="B8" s="31"/>
      <c r="C8" s="12" t="s">
        <v>3</v>
      </c>
      <c r="D8" s="33"/>
      <c r="E8" s="12" t="s">
        <v>11</v>
      </c>
    </row>
    <row r="9" spans="1:5" ht="30" customHeight="1">
      <c r="A9" s="13" t="s">
        <v>24</v>
      </c>
      <c r="B9" s="14" t="s">
        <v>25</v>
      </c>
      <c r="C9" s="15">
        <v>2426.82</v>
      </c>
      <c r="D9" s="15">
        <v>2010.63</v>
      </c>
      <c r="E9" s="15">
        <v>3339.19</v>
      </c>
    </row>
    <row r="10" spans="1:5" ht="30" customHeight="1">
      <c r="A10" s="16" t="s">
        <v>26</v>
      </c>
      <c r="B10" s="17" t="s">
        <v>27</v>
      </c>
      <c r="C10" s="18"/>
      <c r="D10" s="18"/>
      <c r="E10" s="18"/>
    </row>
    <row r="11" spans="1:5" ht="30" customHeight="1">
      <c r="A11" s="16" t="s">
        <v>28</v>
      </c>
      <c r="B11" s="17" t="s">
        <v>29</v>
      </c>
      <c r="C11" s="18">
        <v>16.08</v>
      </c>
      <c r="D11" s="18">
        <v>16.08</v>
      </c>
      <c r="E11" s="18">
        <v>16.08</v>
      </c>
    </row>
    <row r="12" spans="1:5" ht="30" customHeight="1">
      <c r="A12" s="19" t="s">
        <v>30</v>
      </c>
      <c r="B12" s="20" t="s">
        <v>31</v>
      </c>
      <c r="C12" s="21"/>
      <c r="D12" s="21"/>
      <c r="E12" s="21"/>
    </row>
    <row r="13" spans="1:5" ht="30" customHeight="1">
      <c r="A13" s="16" t="s">
        <v>32</v>
      </c>
      <c r="B13" s="17" t="s">
        <v>45</v>
      </c>
      <c r="C13" s="18">
        <v>205.56</v>
      </c>
      <c r="D13" s="18">
        <v>185</v>
      </c>
      <c r="E13" s="18" t="s">
        <v>12</v>
      </c>
    </row>
    <row r="14" spans="1:5" ht="30" customHeight="1">
      <c r="A14" s="16" t="s">
        <v>33</v>
      </c>
      <c r="B14" s="17" t="s">
        <v>34</v>
      </c>
      <c r="C14" s="18"/>
      <c r="D14" s="18"/>
      <c r="E14" s="18"/>
    </row>
    <row r="15" spans="1:5" ht="30" customHeight="1">
      <c r="A15" s="19" t="s">
        <v>35</v>
      </c>
      <c r="B15" s="20" t="s">
        <v>36</v>
      </c>
      <c r="C15" s="21"/>
      <c r="D15" s="21"/>
      <c r="E15" s="21"/>
    </row>
    <row r="16" spans="1:5" ht="30" customHeight="1">
      <c r="A16" s="16" t="s">
        <v>37</v>
      </c>
      <c r="B16" s="17" t="s">
        <v>38</v>
      </c>
      <c r="C16" s="18">
        <v>302.29</v>
      </c>
      <c r="D16" s="18">
        <v>272.06</v>
      </c>
      <c r="E16" s="18" t="s">
        <v>12</v>
      </c>
    </row>
    <row r="17" spans="1:5" ht="30" customHeight="1">
      <c r="A17" s="16" t="s">
        <v>39</v>
      </c>
      <c r="B17" s="17" t="s">
        <v>40</v>
      </c>
      <c r="C17" s="18" t="s">
        <v>13</v>
      </c>
      <c r="D17" s="18"/>
      <c r="E17" s="18" t="s">
        <v>13</v>
      </c>
    </row>
    <row r="18" spans="1:5" ht="30" customHeight="1">
      <c r="A18" s="16" t="s">
        <v>41</v>
      </c>
      <c r="B18" s="17" t="s">
        <v>42</v>
      </c>
      <c r="C18" s="18"/>
      <c r="D18" s="18"/>
      <c r="E18" s="18"/>
    </row>
    <row r="19" spans="1:5" ht="30" customHeight="1" thickBot="1">
      <c r="A19" s="22" t="s">
        <v>43</v>
      </c>
      <c r="B19" s="23" t="s">
        <v>44</v>
      </c>
      <c r="C19" s="24">
        <v>944.23</v>
      </c>
      <c r="D19" s="24">
        <v>184.26</v>
      </c>
      <c r="E19" s="24">
        <v>1298.1</v>
      </c>
    </row>
    <row r="20" ht="20.25">
      <c r="A20" s="25" t="s">
        <v>4</v>
      </c>
    </row>
    <row r="21" ht="20.25">
      <c r="A21" s="25" t="s">
        <v>5</v>
      </c>
    </row>
    <row r="22" ht="20.25">
      <c r="A22" s="25" t="s">
        <v>14</v>
      </c>
    </row>
    <row r="23" ht="20.25">
      <c r="A23" s="25" t="s">
        <v>15</v>
      </c>
    </row>
    <row r="24" ht="20.25">
      <c r="A24" s="27" t="s">
        <v>16</v>
      </c>
    </row>
    <row r="25" ht="20.25">
      <c r="A25" s="25" t="s">
        <v>53</v>
      </c>
    </row>
    <row r="26" ht="20.25">
      <c r="A26" s="25" t="s">
        <v>21</v>
      </c>
    </row>
    <row r="27" ht="20.25">
      <c r="A27" s="25" t="s">
        <v>22</v>
      </c>
    </row>
    <row r="28" ht="20.25">
      <c r="A28" s="25" t="s">
        <v>17</v>
      </c>
    </row>
    <row r="29" ht="20.25">
      <c r="A29" s="25" t="s">
        <v>18</v>
      </c>
    </row>
    <row r="30" ht="30" customHeight="1">
      <c r="A30" s="25"/>
    </row>
    <row r="31" spans="1:5" ht="30" customHeight="1">
      <c r="A31" s="2" t="s">
        <v>6</v>
      </c>
      <c r="B31" s="3"/>
      <c r="C31" s="4"/>
      <c r="D31" s="4"/>
      <c r="E31" s="3"/>
    </row>
    <row r="32" spans="1:5" ht="30" customHeight="1">
      <c r="A32" s="2" t="s">
        <v>10</v>
      </c>
      <c r="B32" s="3"/>
      <c r="C32" s="4"/>
      <c r="D32" s="4"/>
      <c r="E32" s="3"/>
    </row>
    <row r="33" spans="1:5" ht="30" customHeight="1">
      <c r="A33" s="2" t="s">
        <v>19</v>
      </c>
      <c r="B33" s="3"/>
      <c r="C33" s="4"/>
      <c r="D33" s="4"/>
      <c r="E33" s="3"/>
    </row>
    <row r="34" spans="1:5" ht="30" customHeight="1">
      <c r="A34" s="6" t="s">
        <v>20</v>
      </c>
      <c r="B34" s="3"/>
      <c r="C34" s="4"/>
      <c r="D34" s="4"/>
      <c r="E34" s="3"/>
    </row>
    <row r="35" spans="1:4" ht="30" customHeight="1">
      <c r="A35" s="28"/>
      <c r="C35" s="29"/>
      <c r="D35" s="29"/>
    </row>
    <row r="36" spans="1:4" ht="30" customHeight="1" thickBot="1">
      <c r="A36" s="30" t="s">
        <v>54</v>
      </c>
      <c r="C36" s="29"/>
      <c r="D36" s="29"/>
    </row>
    <row r="37" spans="1:5" ht="30" customHeight="1">
      <c r="A37" s="9"/>
      <c r="B37" s="1" t="s">
        <v>0</v>
      </c>
      <c r="C37" s="10" t="s">
        <v>1</v>
      </c>
      <c r="D37" s="32" t="s">
        <v>2</v>
      </c>
      <c r="E37" s="10" t="s">
        <v>1</v>
      </c>
    </row>
    <row r="38" spans="1:5" ht="30" customHeight="1" thickBot="1">
      <c r="A38" s="11"/>
      <c r="B38" s="31"/>
      <c r="C38" s="12" t="s">
        <v>3</v>
      </c>
      <c r="D38" s="33"/>
      <c r="E38" s="12" t="s">
        <v>11</v>
      </c>
    </row>
    <row r="39" spans="1:5" ht="30" customHeight="1">
      <c r="A39" s="13" t="s">
        <v>24</v>
      </c>
      <c r="B39" s="14" t="s">
        <v>25</v>
      </c>
      <c r="C39" s="15">
        <v>2426.82</v>
      </c>
      <c r="D39" s="15">
        <v>2010.63</v>
      </c>
      <c r="E39" s="15">
        <v>3339.19</v>
      </c>
    </row>
    <row r="40" spans="1:5" ht="30" customHeight="1">
      <c r="A40" s="16" t="s">
        <v>26</v>
      </c>
      <c r="B40" s="17" t="s">
        <v>27</v>
      </c>
      <c r="C40" s="18"/>
      <c r="D40" s="18"/>
      <c r="E40" s="18"/>
    </row>
    <row r="41" spans="1:5" ht="30" customHeight="1">
      <c r="A41" s="16" t="s">
        <v>28</v>
      </c>
      <c r="B41" s="17" t="s">
        <v>29</v>
      </c>
      <c r="C41" s="18">
        <v>16.08</v>
      </c>
      <c r="D41" s="18">
        <v>16.08</v>
      </c>
      <c r="E41" s="18">
        <v>16.08</v>
      </c>
    </row>
    <row r="42" spans="1:5" ht="30" customHeight="1">
      <c r="A42" s="19" t="s">
        <v>30</v>
      </c>
      <c r="B42" s="20" t="s">
        <v>31</v>
      </c>
      <c r="C42" s="21"/>
      <c r="D42" s="21"/>
      <c r="E42" s="21"/>
    </row>
    <row r="43" spans="1:5" ht="30" customHeight="1">
      <c r="A43" s="16" t="s">
        <v>32</v>
      </c>
      <c r="B43" s="17" t="s">
        <v>45</v>
      </c>
      <c r="C43" s="18">
        <v>205.56</v>
      </c>
      <c r="D43" s="18">
        <v>185</v>
      </c>
      <c r="E43" s="18" t="s">
        <v>12</v>
      </c>
    </row>
    <row r="44" spans="1:5" ht="30" customHeight="1">
      <c r="A44" s="16" t="s">
        <v>33</v>
      </c>
      <c r="B44" s="17" t="s">
        <v>46</v>
      </c>
      <c r="C44" s="18"/>
      <c r="D44" s="18"/>
      <c r="E44" s="18"/>
    </row>
    <row r="45" spans="1:5" ht="30" customHeight="1">
      <c r="A45" s="19" t="s">
        <v>35</v>
      </c>
      <c r="B45" s="20" t="s">
        <v>36</v>
      </c>
      <c r="C45" s="21"/>
      <c r="D45" s="21"/>
      <c r="E45" s="21"/>
    </row>
    <row r="46" spans="1:5" ht="30" customHeight="1">
      <c r="A46" s="16" t="s">
        <v>37</v>
      </c>
      <c r="B46" s="17" t="s">
        <v>47</v>
      </c>
      <c r="C46" s="18">
        <v>302.29</v>
      </c>
      <c r="D46" s="18">
        <v>272.06</v>
      </c>
      <c r="E46" s="18" t="s">
        <v>12</v>
      </c>
    </row>
    <row r="47" spans="1:5" ht="30" customHeight="1">
      <c r="A47" s="16" t="s">
        <v>39</v>
      </c>
      <c r="B47" s="17" t="s">
        <v>40</v>
      </c>
      <c r="C47" s="18" t="s">
        <v>13</v>
      </c>
      <c r="D47" s="18"/>
      <c r="E47" s="18" t="s">
        <v>13</v>
      </c>
    </row>
    <row r="48" spans="1:5" ht="30" customHeight="1">
      <c r="A48" s="16" t="s">
        <v>41</v>
      </c>
      <c r="B48" s="17" t="s">
        <v>48</v>
      </c>
      <c r="C48" s="18"/>
      <c r="D48" s="18"/>
      <c r="E48" s="18"/>
    </row>
    <row r="49" spans="1:5" ht="30" customHeight="1" thickBot="1">
      <c r="A49" s="22" t="s">
        <v>43</v>
      </c>
      <c r="B49" s="23" t="s">
        <v>49</v>
      </c>
      <c r="C49" s="24">
        <v>944.23</v>
      </c>
      <c r="D49" s="24">
        <v>184.26</v>
      </c>
      <c r="E49" s="24">
        <v>1298.1</v>
      </c>
    </row>
    <row r="50" ht="20.25">
      <c r="A50" s="25" t="s">
        <v>4</v>
      </c>
    </row>
    <row r="51" ht="20.25">
      <c r="A51" s="25" t="s">
        <v>5</v>
      </c>
    </row>
    <row r="52" ht="20.25">
      <c r="A52" s="25" t="s">
        <v>14</v>
      </c>
    </row>
    <row r="53" ht="20.25">
      <c r="A53" s="25" t="s">
        <v>15</v>
      </c>
    </row>
    <row r="54" ht="20.25">
      <c r="A54" s="27" t="s">
        <v>16</v>
      </c>
    </row>
    <row r="55" ht="20.25">
      <c r="A55" s="25" t="s">
        <v>53</v>
      </c>
    </row>
    <row r="56" ht="20.25">
      <c r="A56" s="27" t="s">
        <v>50</v>
      </c>
    </row>
    <row r="57" ht="20.25">
      <c r="A57" s="25" t="s">
        <v>51</v>
      </c>
    </row>
    <row r="58" ht="20.25">
      <c r="A58" s="25" t="s">
        <v>52</v>
      </c>
    </row>
    <row r="59" ht="20.25">
      <c r="A59" s="25" t="s">
        <v>17</v>
      </c>
    </row>
    <row r="60" ht="20.25">
      <c r="A60" s="25" t="s">
        <v>18</v>
      </c>
    </row>
    <row r="61" ht="20.25">
      <c r="A61" s="25"/>
    </row>
    <row r="62" spans="1:5" ht="30" customHeight="1">
      <c r="A62" s="2" t="s">
        <v>6</v>
      </c>
      <c r="B62" s="3"/>
      <c r="C62" s="29"/>
      <c r="D62" s="29"/>
      <c r="E62" s="3"/>
    </row>
    <row r="63" spans="1:5" ht="30" customHeight="1">
      <c r="A63" s="2" t="s">
        <v>10</v>
      </c>
      <c r="B63" s="3"/>
      <c r="C63" s="29"/>
      <c r="D63" s="29"/>
      <c r="E63" s="3"/>
    </row>
    <row r="64" spans="1:5" ht="30" customHeight="1">
      <c r="A64" s="2" t="s">
        <v>23</v>
      </c>
      <c r="B64" s="3"/>
      <c r="C64" s="29"/>
      <c r="D64" s="29"/>
      <c r="E64" s="3"/>
    </row>
    <row r="65" spans="1:5" ht="30" customHeight="1">
      <c r="A65" s="6" t="s">
        <v>20</v>
      </c>
      <c r="B65" s="3"/>
      <c r="C65" s="29"/>
      <c r="D65" s="29"/>
      <c r="E65" s="3"/>
    </row>
    <row r="66" spans="1:4" ht="30" customHeight="1">
      <c r="A66" s="28"/>
      <c r="C66" s="29"/>
      <c r="D66" s="29"/>
    </row>
    <row r="67" spans="1:4" ht="30" customHeight="1" thickBot="1">
      <c r="A67" s="30" t="s">
        <v>54</v>
      </c>
      <c r="C67" s="29"/>
      <c r="D67" s="29"/>
    </row>
    <row r="68" spans="1:5" ht="30" customHeight="1">
      <c r="A68" s="9"/>
      <c r="B68" s="1" t="s">
        <v>0</v>
      </c>
      <c r="C68" s="10" t="s">
        <v>1</v>
      </c>
      <c r="D68" s="32" t="s">
        <v>2</v>
      </c>
      <c r="E68" s="10" t="s">
        <v>1</v>
      </c>
    </row>
    <row r="69" spans="1:5" ht="30" customHeight="1" thickBot="1">
      <c r="A69" s="11"/>
      <c r="B69" s="31"/>
      <c r="C69" s="12" t="s">
        <v>3</v>
      </c>
      <c r="D69" s="33"/>
      <c r="E69" s="12" t="s">
        <v>11</v>
      </c>
    </row>
    <row r="70" spans="1:5" ht="30" customHeight="1">
      <c r="A70" s="13" t="s">
        <v>24</v>
      </c>
      <c r="B70" s="14" t="s">
        <v>25</v>
      </c>
      <c r="C70" s="15">
        <v>2426.82</v>
      </c>
      <c r="D70" s="15">
        <v>2010.63</v>
      </c>
      <c r="E70" s="15">
        <v>3339.19</v>
      </c>
    </row>
    <row r="71" spans="1:5" ht="30" customHeight="1">
      <c r="A71" s="16" t="s">
        <v>26</v>
      </c>
      <c r="B71" s="17" t="s">
        <v>27</v>
      </c>
      <c r="C71" s="18"/>
      <c r="D71" s="18"/>
      <c r="E71" s="18"/>
    </row>
    <row r="72" spans="1:5" ht="30" customHeight="1">
      <c r="A72" s="16" t="s">
        <v>28</v>
      </c>
      <c r="B72" s="17" t="s">
        <v>29</v>
      </c>
      <c r="C72" s="18">
        <v>16.08</v>
      </c>
      <c r="D72" s="18">
        <v>16.08</v>
      </c>
      <c r="E72" s="18">
        <v>16.08</v>
      </c>
    </row>
    <row r="73" spans="1:5" ht="30" customHeight="1">
      <c r="A73" s="19" t="s">
        <v>30</v>
      </c>
      <c r="B73" s="20" t="s">
        <v>31</v>
      </c>
      <c r="C73" s="21"/>
      <c r="D73" s="21"/>
      <c r="E73" s="21"/>
    </row>
    <row r="74" spans="1:5" ht="30" customHeight="1">
      <c r="A74" s="16" t="s">
        <v>32</v>
      </c>
      <c r="B74" s="17" t="s">
        <v>45</v>
      </c>
      <c r="C74" s="18">
        <v>205.56</v>
      </c>
      <c r="D74" s="18">
        <v>185</v>
      </c>
      <c r="E74" s="18" t="s">
        <v>12</v>
      </c>
    </row>
    <row r="75" spans="1:5" ht="30" customHeight="1">
      <c r="A75" s="16" t="s">
        <v>33</v>
      </c>
      <c r="B75" s="17" t="s">
        <v>46</v>
      </c>
      <c r="C75" s="18"/>
      <c r="D75" s="18"/>
      <c r="E75" s="18"/>
    </row>
    <row r="76" spans="1:5" ht="30" customHeight="1">
      <c r="A76" s="19" t="s">
        <v>35</v>
      </c>
      <c r="B76" s="20" t="s">
        <v>36</v>
      </c>
      <c r="C76" s="21"/>
      <c r="D76" s="21"/>
      <c r="E76" s="21"/>
    </row>
    <row r="77" spans="1:5" ht="30" customHeight="1">
      <c r="A77" s="16" t="s">
        <v>37</v>
      </c>
      <c r="B77" s="17" t="s">
        <v>47</v>
      </c>
      <c r="C77" s="18">
        <v>302.29</v>
      </c>
      <c r="D77" s="18">
        <v>272.06</v>
      </c>
      <c r="E77" s="18" t="s">
        <v>12</v>
      </c>
    </row>
    <row r="78" spans="1:5" ht="30" customHeight="1">
      <c r="A78" s="16" t="s">
        <v>39</v>
      </c>
      <c r="B78" s="17" t="s">
        <v>40</v>
      </c>
      <c r="C78" s="18" t="s">
        <v>13</v>
      </c>
      <c r="D78" s="18"/>
      <c r="E78" s="18" t="s">
        <v>13</v>
      </c>
    </row>
    <row r="79" spans="1:5" ht="30" customHeight="1">
      <c r="A79" s="16" t="s">
        <v>41</v>
      </c>
      <c r="B79" s="17" t="s">
        <v>48</v>
      </c>
      <c r="C79" s="18"/>
      <c r="D79" s="18"/>
      <c r="E79" s="18"/>
    </row>
    <row r="80" spans="1:5" ht="30" customHeight="1" thickBot="1">
      <c r="A80" s="22" t="s">
        <v>43</v>
      </c>
      <c r="B80" s="23" t="s">
        <v>49</v>
      </c>
      <c r="C80" s="24">
        <v>944.23</v>
      </c>
      <c r="D80" s="24">
        <v>184.26</v>
      </c>
      <c r="E80" s="24">
        <v>1298.1</v>
      </c>
    </row>
    <row r="81" ht="20.25">
      <c r="A81" s="25" t="s">
        <v>4</v>
      </c>
    </row>
    <row r="82" ht="20.25">
      <c r="A82" s="25" t="s">
        <v>5</v>
      </c>
    </row>
    <row r="83" ht="20.25">
      <c r="A83" s="25" t="s">
        <v>14</v>
      </c>
    </row>
    <row r="84" ht="20.25">
      <c r="A84" s="25" t="s">
        <v>15</v>
      </c>
    </row>
    <row r="85" ht="20.25">
      <c r="A85" s="27" t="s">
        <v>16</v>
      </c>
    </row>
    <row r="86" ht="20.25">
      <c r="A86" s="25" t="s">
        <v>53</v>
      </c>
    </row>
    <row r="87" ht="20.25">
      <c r="A87" s="27" t="s">
        <v>50</v>
      </c>
    </row>
    <row r="88" ht="20.25">
      <c r="A88" s="25" t="s">
        <v>51</v>
      </c>
    </row>
    <row r="89" ht="20.25">
      <c r="A89" s="25" t="s">
        <v>52</v>
      </c>
    </row>
    <row r="90" ht="20.25">
      <c r="A90" s="25" t="s">
        <v>17</v>
      </c>
    </row>
    <row r="91" ht="20.25">
      <c r="A91" s="25" t="s">
        <v>18</v>
      </c>
    </row>
  </sheetData>
  <sheetProtection password="DFD7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086614173228347" right="0.5905511811023623" top="0.7874015748031497" bottom="0.7874015748031497" header="0" footer="0"/>
  <pageSetup fitToHeight="3" fitToWidth="3" horizontalDpi="600" verticalDpi="600" orientation="portrait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50" zoomScaleNormal="50" zoomScaleSheetLayoutView="40" zoomScalePageLayoutView="0" workbookViewId="0" topLeftCell="A1">
      <selection activeCell="D94" sqref="D94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3" width="39.8515625" style="26" customWidth="1"/>
    <col min="4" max="4" width="29.28125" style="26" customWidth="1"/>
    <col min="5" max="5" width="38.421875" style="5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6" t="s">
        <v>8</v>
      </c>
      <c r="B4" s="3"/>
      <c r="C4" s="4"/>
      <c r="D4" s="4"/>
      <c r="E4" s="3"/>
    </row>
    <row r="5" spans="1:4" ht="21.75" customHeight="1">
      <c r="A5" s="7"/>
      <c r="C5" s="7"/>
      <c r="D5" s="7"/>
    </row>
    <row r="6" spans="1:4" ht="21.75" customHeight="1" thickBot="1">
      <c r="A6" s="8" t="str">
        <f>'[12]Res. MINMINAS'!A6</f>
        <v>VIGENCIA:  0:00 horas 1 de OCTUBRE de  2005.</v>
      </c>
      <c r="C6" s="7"/>
      <c r="D6" s="7"/>
    </row>
    <row r="7" spans="1:5" ht="20.25">
      <c r="A7" s="9"/>
      <c r="B7" s="1" t="s">
        <v>9</v>
      </c>
      <c r="C7" s="10" t="s">
        <v>1</v>
      </c>
      <c r="D7" s="32" t="s">
        <v>2</v>
      </c>
      <c r="E7" s="10" t="s">
        <v>1</v>
      </c>
    </row>
    <row r="8" spans="1:5" ht="21" thickBot="1">
      <c r="A8" s="11"/>
      <c r="B8" s="31"/>
      <c r="C8" s="12" t="s">
        <v>3</v>
      </c>
      <c r="D8" s="33"/>
      <c r="E8" s="12" t="s">
        <v>11</v>
      </c>
    </row>
    <row r="9" spans="1:5" ht="30" customHeight="1">
      <c r="A9" s="13" t="s">
        <v>24</v>
      </c>
      <c r="B9" s="14" t="s">
        <v>25</v>
      </c>
      <c r="C9" s="15">
        <f>'[12]Res. MINMINAS'!B9</f>
        <v>2646.23</v>
      </c>
      <c r="D9" s="15">
        <f>'[12]Res. MINMINAS'!C9</f>
        <v>2224.28</v>
      </c>
      <c r="E9" s="15">
        <f>'[12]Res. MINMINAS'!D9</f>
        <v>3789.19</v>
      </c>
    </row>
    <row r="10" spans="1:5" ht="30" customHeight="1">
      <c r="A10" s="16" t="s">
        <v>26</v>
      </c>
      <c r="B10" s="17" t="s">
        <v>27</v>
      </c>
      <c r="C10" s="18"/>
      <c r="D10" s="18"/>
      <c r="E10" s="18"/>
    </row>
    <row r="11" spans="1:5" ht="30" customHeight="1">
      <c r="A11" s="16" t="s">
        <v>28</v>
      </c>
      <c r="B11" s="17" t="s">
        <v>29</v>
      </c>
      <c r="C11" s="18">
        <v>16.08</v>
      </c>
      <c r="D11" s="18">
        <v>16.08</v>
      </c>
      <c r="E11" s="18">
        <v>16.08</v>
      </c>
    </row>
    <row r="12" spans="1:5" ht="30" customHeight="1">
      <c r="A12" s="19" t="s">
        <v>30</v>
      </c>
      <c r="B12" s="20" t="s">
        <v>31</v>
      </c>
      <c r="C12" s="21"/>
      <c r="D12" s="21"/>
      <c r="E12" s="21"/>
    </row>
    <row r="13" spans="1:5" ht="30" customHeight="1">
      <c r="A13" s="16" t="s">
        <v>32</v>
      </c>
      <c r="B13" s="17" t="s">
        <v>45</v>
      </c>
      <c r="C13" s="18">
        <f>'[12]Res. MINMINAS'!B14</f>
        <v>195.2</v>
      </c>
      <c r="D13" s="18">
        <f>'[12]Res. MINMINAS'!C14</f>
        <v>183.72</v>
      </c>
      <c r="E13" s="18" t="s">
        <v>12</v>
      </c>
    </row>
    <row r="14" spans="1:5" ht="30" customHeight="1">
      <c r="A14" s="16" t="s">
        <v>33</v>
      </c>
      <c r="B14" s="17" t="s">
        <v>34</v>
      </c>
      <c r="C14" s="18"/>
      <c r="D14" s="18"/>
      <c r="E14" s="18"/>
    </row>
    <row r="15" spans="1:5" ht="30" customHeight="1">
      <c r="A15" s="19" t="s">
        <v>35</v>
      </c>
      <c r="B15" s="20" t="s">
        <v>36</v>
      </c>
      <c r="C15" s="21"/>
      <c r="D15" s="21"/>
      <c r="E15" s="21"/>
    </row>
    <row r="16" spans="1:5" ht="30" customHeight="1">
      <c r="A16" s="16" t="s">
        <v>37</v>
      </c>
      <c r="B16" s="17" t="s">
        <v>38</v>
      </c>
      <c r="C16" s="18">
        <f>'[12]Res. MINMINAS'!B16</f>
        <v>287.06</v>
      </c>
      <c r="D16" s="18">
        <f>'[12]Res. MINMINAS'!C16</f>
        <v>275.58</v>
      </c>
      <c r="E16" s="18" t="s">
        <v>12</v>
      </c>
    </row>
    <row r="17" spans="1:5" ht="30" customHeight="1">
      <c r="A17" s="16" t="s">
        <v>39</v>
      </c>
      <c r="B17" s="17" t="s">
        <v>40</v>
      </c>
      <c r="C17" s="18" t="s">
        <v>13</v>
      </c>
      <c r="D17" s="18"/>
      <c r="E17" s="18" t="s">
        <v>13</v>
      </c>
    </row>
    <row r="18" spans="1:5" ht="30" customHeight="1">
      <c r="A18" s="16" t="s">
        <v>41</v>
      </c>
      <c r="B18" s="17" t="s">
        <v>42</v>
      </c>
      <c r="C18" s="18"/>
      <c r="D18" s="18"/>
      <c r="E18" s="18"/>
    </row>
    <row r="19" spans="1:5" ht="30" customHeight="1" thickBot="1">
      <c r="A19" s="22" t="s">
        <v>43</v>
      </c>
      <c r="B19" s="23" t="s">
        <v>44</v>
      </c>
      <c r="C19" s="24">
        <f>'[12]Res. MINMINAS'!B19</f>
        <v>1048.7025</v>
      </c>
      <c r="D19" s="24">
        <f>'[12]Res. MINMINAS'!C19</f>
        <v>208.3482</v>
      </c>
      <c r="E19" s="24">
        <f>'[12]Res. MINMINAS'!D19</f>
        <v>1411.5</v>
      </c>
    </row>
    <row r="20" ht="21.75" customHeight="1">
      <c r="A20" s="25" t="s">
        <v>4</v>
      </c>
    </row>
    <row r="21" ht="21.75" customHeight="1">
      <c r="A21" s="25" t="s">
        <v>5</v>
      </c>
    </row>
    <row r="22" ht="21.75" customHeight="1">
      <c r="A22" s="25" t="s">
        <v>14</v>
      </c>
    </row>
    <row r="23" ht="21.75" customHeight="1">
      <c r="A23" s="25" t="s">
        <v>15</v>
      </c>
    </row>
    <row r="24" ht="21.75" customHeight="1">
      <c r="A24" s="27" t="s">
        <v>16</v>
      </c>
    </row>
    <row r="25" ht="21.75" customHeight="1">
      <c r="A25" s="25" t="s">
        <v>53</v>
      </c>
    </row>
    <row r="26" ht="21.75" customHeight="1">
      <c r="A26" s="25" t="s">
        <v>21</v>
      </c>
    </row>
    <row r="27" ht="21.75" customHeight="1">
      <c r="A27" s="25" t="s">
        <v>22</v>
      </c>
    </row>
    <row r="28" ht="21.75" customHeight="1">
      <c r="A28" s="25" t="s">
        <v>17</v>
      </c>
    </row>
    <row r="29" ht="21.75" customHeight="1">
      <c r="A29" s="25" t="s">
        <v>18</v>
      </c>
    </row>
    <row r="30" ht="21.75" customHeight="1">
      <c r="A30" s="25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19</v>
      </c>
      <c r="B33" s="3"/>
      <c r="C33" s="4"/>
      <c r="D33" s="4"/>
      <c r="E33" s="3"/>
    </row>
    <row r="34" spans="1:5" ht="21.75" customHeight="1">
      <c r="A34" s="6" t="s">
        <v>20</v>
      </c>
      <c r="B34" s="3"/>
      <c r="C34" s="4"/>
      <c r="D34" s="4"/>
      <c r="E34" s="3"/>
    </row>
    <row r="35" spans="1:4" ht="21.75" customHeight="1">
      <c r="A35" s="28"/>
      <c r="C35" s="29"/>
      <c r="D35" s="29"/>
    </row>
    <row r="36" spans="1:4" ht="21.75" customHeight="1" thickBot="1">
      <c r="A36" s="30" t="str">
        <f>'[12]Res. MINMINAS'!A6</f>
        <v>VIGENCIA:  0:00 horas 1 de OCTUBRE de  2005.</v>
      </c>
      <c r="C36" s="29"/>
      <c r="D36" s="29"/>
    </row>
    <row r="37" spans="1:5" ht="20.25">
      <c r="A37" s="9"/>
      <c r="B37" s="1" t="s">
        <v>0</v>
      </c>
      <c r="C37" s="10" t="s">
        <v>1</v>
      </c>
      <c r="D37" s="32" t="s">
        <v>2</v>
      </c>
      <c r="E37" s="10" t="s">
        <v>1</v>
      </c>
    </row>
    <row r="38" spans="1:5" ht="21" thickBot="1">
      <c r="A38" s="11"/>
      <c r="B38" s="34"/>
      <c r="C38" s="12" t="s">
        <v>3</v>
      </c>
      <c r="D38" s="35"/>
      <c r="E38" s="12" t="s">
        <v>11</v>
      </c>
    </row>
    <row r="39" spans="1:5" ht="30" customHeight="1">
      <c r="A39" s="13" t="s">
        <v>24</v>
      </c>
      <c r="B39" s="14" t="s">
        <v>25</v>
      </c>
      <c r="C39" s="15">
        <f>'[12]Res. MINMINAS'!B9</f>
        <v>2646.23</v>
      </c>
      <c r="D39" s="15">
        <f>'[12]Res. MINMINAS'!C9</f>
        <v>2224.28</v>
      </c>
      <c r="E39" s="15">
        <f>'[12]Res. MINMINAS'!D9</f>
        <v>3789.19</v>
      </c>
    </row>
    <row r="40" spans="1:5" ht="30" customHeight="1">
      <c r="A40" s="16" t="s">
        <v>26</v>
      </c>
      <c r="B40" s="17" t="s">
        <v>27</v>
      </c>
      <c r="C40" s="18"/>
      <c r="D40" s="18"/>
      <c r="E40" s="18"/>
    </row>
    <row r="41" spans="1:5" ht="30" customHeight="1">
      <c r="A41" s="16" t="s">
        <v>28</v>
      </c>
      <c r="B41" s="17" t="s">
        <v>29</v>
      </c>
      <c r="C41" s="18">
        <v>16.08</v>
      </c>
      <c r="D41" s="18">
        <v>16.08</v>
      </c>
      <c r="E41" s="18">
        <v>16.08</v>
      </c>
    </row>
    <row r="42" spans="1:5" ht="30" customHeight="1">
      <c r="A42" s="19" t="s">
        <v>30</v>
      </c>
      <c r="B42" s="20" t="s">
        <v>31</v>
      </c>
      <c r="C42" s="21"/>
      <c r="D42" s="21"/>
      <c r="E42" s="21"/>
    </row>
    <row r="43" spans="1:5" ht="30" customHeight="1">
      <c r="A43" s="16" t="s">
        <v>32</v>
      </c>
      <c r="B43" s="17" t="s">
        <v>45</v>
      </c>
      <c r="C43" s="18">
        <f>'[12]Res. MINMINAS'!B14</f>
        <v>195.2</v>
      </c>
      <c r="D43" s="18">
        <f>'[12]Res. MINMINAS'!C14</f>
        <v>183.72</v>
      </c>
      <c r="E43" s="18" t="s">
        <v>12</v>
      </c>
    </row>
    <row r="44" spans="1:5" ht="30" customHeight="1">
      <c r="A44" s="16" t="s">
        <v>33</v>
      </c>
      <c r="B44" s="17" t="s">
        <v>46</v>
      </c>
      <c r="C44" s="18"/>
      <c r="D44" s="18"/>
      <c r="E44" s="18"/>
    </row>
    <row r="45" spans="1:5" ht="30" customHeight="1">
      <c r="A45" s="19" t="s">
        <v>35</v>
      </c>
      <c r="B45" s="20" t="s">
        <v>36</v>
      </c>
      <c r="C45" s="21"/>
      <c r="D45" s="21"/>
      <c r="E45" s="21"/>
    </row>
    <row r="46" spans="1:5" ht="30" customHeight="1">
      <c r="A46" s="16" t="s">
        <v>37</v>
      </c>
      <c r="B46" s="17" t="s">
        <v>47</v>
      </c>
      <c r="C46" s="18">
        <f>'[12]Res. MINMINAS'!B16</f>
        <v>287.06</v>
      </c>
      <c r="D46" s="18">
        <f>'[12]Res. MINMINAS'!C16</f>
        <v>275.58</v>
      </c>
      <c r="E46" s="18" t="s">
        <v>12</v>
      </c>
    </row>
    <row r="47" spans="1:5" ht="30" customHeight="1">
      <c r="A47" s="16" t="s">
        <v>39</v>
      </c>
      <c r="B47" s="17" t="s">
        <v>40</v>
      </c>
      <c r="C47" s="18" t="s">
        <v>13</v>
      </c>
      <c r="D47" s="18"/>
      <c r="E47" s="18" t="s">
        <v>13</v>
      </c>
    </row>
    <row r="48" spans="1:5" ht="30" customHeight="1">
      <c r="A48" s="16" t="s">
        <v>41</v>
      </c>
      <c r="B48" s="17" t="s">
        <v>48</v>
      </c>
      <c r="C48" s="18"/>
      <c r="D48" s="18"/>
      <c r="E48" s="18"/>
    </row>
    <row r="49" spans="1:5" ht="30" customHeight="1" thickBot="1">
      <c r="A49" s="22" t="s">
        <v>43</v>
      </c>
      <c r="B49" s="23" t="s">
        <v>49</v>
      </c>
      <c r="C49" s="24">
        <f>'[12]Res. MINMINAS'!B19</f>
        <v>1048.7025</v>
      </c>
      <c r="D49" s="24">
        <f>'[12]Res. MINMINAS'!C19</f>
        <v>208.3482</v>
      </c>
      <c r="E49" s="24">
        <f>'[12]Res. MINMINAS'!D19</f>
        <v>1411.5</v>
      </c>
    </row>
    <row r="50" ht="21.75" customHeight="1">
      <c r="A50" s="25" t="s">
        <v>4</v>
      </c>
    </row>
    <row r="51" ht="21.75" customHeight="1">
      <c r="A51" s="25" t="s">
        <v>5</v>
      </c>
    </row>
    <row r="52" ht="21.75" customHeight="1">
      <c r="A52" s="25" t="s">
        <v>14</v>
      </c>
    </row>
    <row r="53" ht="21.75" customHeight="1">
      <c r="A53" s="25" t="s">
        <v>15</v>
      </c>
    </row>
    <row r="54" ht="21.75" customHeight="1">
      <c r="A54" s="27" t="s">
        <v>16</v>
      </c>
    </row>
    <row r="55" ht="21.75" customHeight="1">
      <c r="A55" s="25" t="s">
        <v>53</v>
      </c>
    </row>
    <row r="56" ht="21.75" customHeight="1">
      <c r="A56" s="27" t="s">
        <v>50</v>
      </c>
    </row>
    <row r="57" ht="21.75" customHeight="1">
      <c r="A57" s="25" t="s">
        <v>51</v>
      </c>
    </row>
    <row r="58" ht="21.75" customHeight="1">
      <c r="A58" s="25" t="s">
        <v>52</v>
      </c>
    </row>
    <row r="59" ht="21.75" customHeight="1">
      <c r="A59" s="25" t="s">
        <v>17</v>
      </c>
    </row>
    <row r="60" ht="21.75" customHeight="1">
      <c r="A60" s="25" t="s">
        <v>18</v>
      </c>
    </row>
    <row r="61" ht="21.75" customHeight="1">
      <c r="A61" s="25"/>
    </row>
    <row r="62" spans="1:5" ht="21.75" customHeight="1">
      <c r="A62" s="2" t="s">
        <v>6</v>
      </c>
      <c r="B62" s="3"/>
      <c r="C62" s="29"/>
      <c r="D62" s="29"/>
      <c r="E62" s="3"/>
    </row>
    <row r="63" spans="1:5" ht="21.75" customHeight="1">
      <c r="A63" s="2" t="s">
        <v>10</v>
      </c>
      <c r="B63" s="3"/>
      <c r="C63" s="29"/>
      <c r="D63" s="29"/>
      <c r="E63" s="3"/>
    </row>
    <row r="64" spans="1:5" ht="21.75" customHeight="1">
      <c r="A64" s="2" t="s">
        <v>23</v>
      </c>
      <c r="B64" s="3"/>
      <c r="C64" s="29"/>
      <c r="D64" s="29"/>
      <c r="E64" s="3"/>
    </row>
    <row r="65" spans="1:5" ht="21.75" customHeight="1">
      <c r="A65" s="6" t="s">
        <v>20</v>
      </c>
      <c r="B65" s="3"/>
      <c r="C65" s="29"/>
      <c r="D65" s="29"/>
      <c r="E65" s="3"/>
    </row>
    <row r="66" spans="1:4" ht="21.75" customHeight="1">
      <c r="A66" s="28"/>
      <c r="C66" s="29"/>
      <c r="D66" s="29"/>
    </row>
    <row r="67" spans="1:4" ht="21.75" customHeight="1" thickBot="1">
      <c r="A67" s="30" t="str">
        <f>'[12]Res. MINMINAS'!A6</f>
        <v>VIGENCIA:  0:00 horas 1 de OCTUBRE de  2005.</v>
      </c>
      <c r="C67" s="29"/>
      <c r="D67" s="29"/>
    </row>
    <row r="68" spans="1:5" ht="20.25">
      <c r="A68" s="9"/>
      <c r="B68" s="1" t="s">
        <v>0</v>
      </c>
      <c r="C68" s="10" t="s">
        <v>1</v>
      </c>
      <c r="D68" s="32" t="s">
        <v>2</v>
      </c>
      <c r="E68" s="10" t="s">
        <v>1</v>
      </c>
    </row>
    <row r="69" spans="1:5" ht="21" thickBot="1">
      <c r="A69" s="11"/>
      <c r="B69" s="34"/>
      <c r="C69" s="12" t="s">
        <v>3</v>
      </c>
      <c r="D69" s="35"/>
      <c r="E69" s="12" t="s">
        <v>11</v>
      </c>
    </row>
    <row r="70" spans="1:5" ht="30" customHeight="1">
      <c r="A70" s="13" t="s">
        <v>24</v>
      </c>
      <c r="B70" s="14" t="s">
        <v>25</v>
      </c>
      <c r="C70" s="15">
        <f>'[12]Res. MINMINAS'!B9</f>
        <v>2646.23</v>
      </c>
      <c r="D70" s="15">
        <f>'[12]Res. MINMINAS'!C9</f>
        <v>2224.28</v>
      </c>
      <c r="E70" s="15">
        <f>'[12]Res. MINMINAS'!D9</f>
        <v>3789.19</v>
      </c>
    </row>
    <row r="71" spans="1:5" ht="30" customHeight="1">
      <c r="A71" s="16" t="s">
        <v>26</v>
      </c>
      <c r="B71" s="17" t="s">
        <v>27</v>
      </c>
      <c r="C71" s="18"/>
      <c r="D71" s="18"/>
      <c r="E71" s="18"/>
    </row>
    <row r="72" spans="1:5" ht="30" customHeight="1">
      <c r="A72" s="16" t="s">
        <v>28</v>
      </c>
      <c r="B72" s="17" t="s">
        <v>29</v>
      </c>
      <c r="C72" s="18">
        <v>16.08</v>
      </c>
      <c r="D72" s="18">
        <v>16.08</v>
      </c>
      <c r="E72" s="18">
        <v>16.08</v>
      </c>
    </row>
    <row r="73" spans="1:5" ht="30" customHeight="1">
      <c r="A73" s="19" t="s">
        <v>30</v>
      </c>
      <c r="B73" s="20" t="s">
        <v>31</v>
      </c>
      <c r="C73" s="21"/>
      <c r="D73" s="21"/>
      <c r="E73" s="21"/>
    </row>
    <row r="74" spans="1:5" ht="30" customHeight="1">
      <c r="A74" s="16" t="s">
        <v>32</v>
      </c>
      <c r="B74" s="17" t="s">
        <v>45</v>
      </c>
      <c r="C74" s="18">
        <f>'[12]Res. MINMINAS'!B14</f>
        <v>195.2</v>
      </c>
      <c r="D74" s="18">
        <f>'[12]Res. MINMINAS'!C14</f>
        <v>183.72</v>
      </c>
      <c r="E74" s="18" t="s">
        <v>12</v>
      </c>
    </row>
    <row r="75" spans="1:5" ht="30" customHeight="1">
      <c r="A75" s="16" t="s">
        <v>33</v>
      </c>
      <c r="B75" s="17" t="s">
        <v>46</v>
      </c>
      <c r="C75" s="18"/>
      <c r="D75" s="18"/>
      <c r="E75" s="18"/>
    </row>
    <row r="76" spans="1:5" ht="30" customHeight="1">
      <c r="A76" s="19" t="s">
        <v>35</v>
      </c>
      <c r="B76" s="20" t="s">
        <v>36</v>
      </c>
      <c r="C76" s="21"/>
      <c r="D76" s="21"/>
      <c r="E76" s="21"/>
    </row>
    <row r="77" spans="1:5" ht="30" customHeight="1">
      <c r="A77" s="16" t="s">
        <v>37</v>
      </c>
      <c r="B77" s="17" t="s">
        <v>47</v>
      </c>
      <c r="C77" s="18">
        <f>'[12]Res. MINMINAS'!B16</f>
        <v>287.06</v>
      </c>
      <c r="D77" s="18">
        <f>'[12]Res. MINMINAS'!C16</f>
        <v>275.58</v>
      </c>
      <c r="E77" s="18" t="s">
        <v>12</v>
      </c>
    </row>
    <row r="78" spans="1:5" ht="30" customHeight="1">
      <c r="A78" s="16" t="s">
        <v>39</v>
      </c>
      <c r="B78" s="17" t="s">
        <v>40</v>
      </c>
      <c r="C78" s="18" t="s">
        <v>13</v>
      </c>
      <c r="D78" s="18"/>
      <c r="E78" s="18" t="s">
        <v>13</v>
      </c>
    </row>
    <row r="79" spans="1:5" ht="30" customHeight="1">
      <c r="A79" s="16" t="s">
        <v>41</v>
      </c>
      <c r="B79" s="17" t="s">
        <v>48</v>
      </c>
      <c r="C79" s="18"/>
      <c r="D79" s="18"/>
      <c r="E79" s="18"/>
    </row>
    <row r="80" spans="1:5" ht="30" customHeight="1" thickBot="1">
      <c r="A80" s="22" t="s">
        <v>43</v>
      </c>
      <c r="B80" s="23" t="s">
        <v>49</v>
      </c>
      <c r="C80" s="24">
        <f>'[12]Res. MINMINAS'!B19</f>
        <v>1048.7025</v>
      </c>
      <c r="D80" s="24">
        <f>'[12]Res. MINMINAS'!C19</f>
        <v>208.3482</v>
      </c>
      <c r="E80" s="24">
        <f>'[12]Res. MINMINAS'!D19</f>
        <v>1411.5</v>
      </c>
    </row>
    <row r="81" ht="21.75" customHeight="1">
      <c r="A81" s="25" t="s">
        <v>4</v>
      </c>
    </row>
    <row r="82" ht="21.75" customHeight="1">
      <c r="A82" s="25" t="s">
        <v>5</v>
      </c>
    </row>
    <row r="83" ht="21.75" customHeight="1">
      <c r="A83" s="25" t="s">
        <v>14</v>
      </c>
    </row>
    <row r="84" ht="21.75" customHeight="1">
      <c r="A84" s="25" t="s">
        <v>15</v>
      </c>
    </row>
    <row r="85" ht="21.75" customHeight="1">
      <c r="A85" s="27" t="s">
        <v>16</v>
      </c>
    </row>
    <row r="86" ht="21.75" customHeight="1">
      <c r="A86" s="25" t="s">
        <v>53</v>
      </c>
    </row>
    <row r="87" ht="21.75" customHeight="1">
      <c r="A87" s="27" t="s">
        <v>50</v>
      </c>
    </row>
    <row r="88" ht="21.75" customHeight="1">
      <c r="A88" s="25" t="s">
        <v>51</v>
      </c>
    </row>
    <row r="89" ht="21.75" customHeight="1">
      <c r="A89" s="25" t="s">
        <v>52</v>
      </c>
    </row>
    <row r="90" ht="21.75" customHeight="1">
      <c r="A90" s="25" t="s">
        <v>17</v>
      </c>
    </row>
    <row r="91" ht="21.75" customHeight="1">
      <c r="A91" s="25" t="s">
        <v>18</v>
      </c>
    </row>
    <row r="92" ht="21.75" customHeight="1"/>
    <row r="93" ht="21.75" customHeight="1"/>
  </sheetData>
  <sheetProtection password="CDF6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  <rowBreaks count="2" manualBreakCount="2">
    <brk id="30" max="4" man="1"/>
    <brk id="6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50" zoomScaleNormal="50" zoomScaleSheetLayoutView="40" zoomScalePageLayoutView="0" workbookViewId="0" topLeftCell="A1">
      <selection activeCell="E32" sqref="E32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3" width="39.8515625" style="26" customWidth="1"/>
    <col min="4" max="4" width="29.28125" style="26" customWidth="1"/>
    <col min="5" max="5" width="38.421875" style="5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6" t="s">
        <v>8</v>
      </c>
      <c r="B4" s="3"/>
      <c r="C4" s="4"/>
      <c r="D4" s="4"/>
      <c r="E4" s="3"/>
    </row>
    <row r="5" spans="1:4" ht="21.75" customHeight="1">
      <c r="A5" s="7"/>
      <c r="C5" s="7"/>
      <c r="D5" s="7"/>
    </row>
    <row r="6" spans="1:4" ht="21.75" customHeight="1" thickBot="1">
      <c r="A6" s="8" t="str">
        <f>'[13]Res. MINMINAS'!A6</f>
        <v>VIGENCIA:  0:00 horas 1 de NOVIEMBRE de  2005.</v>
      </c>
      <c r="C6" s="7"/>
      <c r="D6" s="7"/>
    </row>
    <row r="7" spans="1:5" ht="20.25">
      <c r="A7" s="9"/>
      <c r="B7" s="1" t="s">
        <v>9</v>
      </c>
      <c r="C7" s="10" t="s">
        <v>1</v>
      </c>
      <c r="D7" s="32" t="s">
        <v>2</v>
      </c>
      <c r="E7" s="10" t="s">
        <v>1</v>
      </c>
    </row>
    <row r="8" spans="1:5" ht="21" thickBot="1">
      <c r="A8" s="11"/>
      <c r="B8" s="31"/>
      <c r="C8" s="12" t="s">
        <v>3</v>
      </c>
      <c r="D8" s="33"/>
      <c r="E8" s="12" t="s">
        <v>11</v>
      </c>
    </row>
    <row r="9" spans="1:5" ht="30" customHeight="1">
      <c r="A9" s="13" t="s">
        <v>24</v>
      </c>
      <c r="B9" s="14" t="s">
        <v>25</v>
      </c>
      <c r="C9" s="15">
        <f>'[13]Res. MINMINAS'!B9</f>
        <v>2723.34</v>
      </c>
      <c r="D9" s="15">
        <f>'[13]Res. MINMINAS'!C9</f>
        <v>2309.35</v>
      </c>
      <c r="E9" s="15">
        <f>'[13]Res. MINMINAS'!D9</f>
        <v>3889.19</v>
      </c>
    </row>
    <row r="10" spans="1:5" ht="30" customHeight="1">
      <c r="A10" s="16" t="s">
        <v>26</v>
      </c>
      <c r="B10" s="17" t="s">
        <v>27</v>
      </c>
      <c r="C10" s="18"/>
      <c r="D10" s="18"/>
      <c r="E10" s="18"/>
    </row>
    <row r="11" spans="1:5" ht="30" customHeight="1">
      <c r="A11" s="16" t="s">
        <v>28</v>
      </c>
      <c r="B11" s="17" t="s">
        <v>29</v>
      </c>
      <c r="C11" s="18">
        <v>16.08</v>
      </c>
      <c r="D11" s="18">
        <v>16.08</v>
      </c>
      <c r="E11" s="18">
        <v>16.08</v>
      </c>
    </row>
    <row r="12" spans="1:5" ht="30" customHeight="1">
      <c r="A12" s="19" t="s">
        <v>30</v>
      </c>
      <c r="B12" s="20" t="s">
        <v>31</v>
      </c>
      <c r="C12" s="21"/>
      <c r="D12" s="21"/>
      <c r="E12" s="21"/>
    </row>
    <row r="13" spans="1:5" ht="30" customHeight="1">
      <c r="A13" s="16" t="s">
        <v>32</v>
      </c>
      <c r="B13" s="17" t="s">
        <v>45</v>
      </c>
      <c r="C13" s="18">
        <f>'[13]Res. MINMINAS'!B14</f>
        <v>194.97</v>
      </c>
      <c r="D13" s="18">
        <f>'[13]Res. MINMINAS'!C14</f>
        <v>183.5</v>
      </c>
      <c r="E13" s="18" t="s">
        <v>12</v>
      </c>
    </row>
    <row r="14" spans="1:5" ht="30" customHeight="1">
      <c r="A14" s="16" t="s">
        <v>33</v>
      </c>
      <c r="B14" s="17" t="s">
        <v>34</v>
      </c>
      <c r="C14" s="18"/>
      <c r="D14" s="18"/>
      <c r="E14" s="18"/>
    </row>
    <row r="15" spans="1:5" ht="30" customHeight="1">
      <c r="A15" s="19" t="s">
        <v>35</v>
      </c>
      <c r="B15" s="20" t="s">
        <v>36</v>
      </c>
      <c r="C15" s="21"/>
      <c r="D15" s="21"/>
      <c r="E15" s="21"/>
    </row>
    <row r="16" spans="1:5" ht="30" customHeight="1">
      <c r="A16" s="16" t="s">
        <v>37</v>
      </c>
      <c r="B16" s="17" t="s">
        <v>38</v>
      </c>
      <c r="C16" s="18">
        <f>'[13]Res. MINMINAS'!B16</f>
        <v>286.72</v>
      </c>
      <c r="D16" s="18">
        <f>'[13]Res. MINMINAS'!C16</f>
        <v>275.25</v>
      </c>
      <c r="E16" s="18" t="s">
        <v>12</v>
      </c>
    </row>
    <row r="17" spans="1:5" ht="30" customHeight="1">
      <c r="A17" s="16" t="s">
        <v>39</v>
      </c>
      <c r="B17" s="17" t="s">
        <v>40</v>
      </c>
      <c r="C17" s="18" t="s">
        <v>13</v>
      </c>
      <c r="D17" s="18"/>
      <c r="E17" s="18" t="s">
        <v>13</v>
      </c>
    </row>
    <row r="18" spans="1:5" ht="30" customHeight="1">
      <c r="A18" s="16" t="s">
        <v>41</v>
      </c>
      <c r="B18" s="17" t="s">
        <v>42</v>
      </c>
      <c r="C18" s="18"/>
      <c r="D18" s="18"/>
      <c r="E18" s="18"/>
    </row>
    <row r="19" spans="1:5" ht="30" customHeight="1" thickBot="1">
      <c r="A19" s="22" t="s">
        <v>43</v>
      </c>
      <c r="B19" s="23" t="s">
        <v>44</v>
      </c>
      <c r="C19" s="24">
        <f>'[13]Res. MINMINAS'!B19</f>
        <v>1058.4575</v>
      </c>
      <c r="D19" s="24">
        <f>'[13]Res. MINMINAS'!C19</f>
        <v>210.8988</v>
      </c>
      <c r="E19" s="24">
        <f>'[13]Res. MINMINAS'!D19</f>
        <v>1425.525</v>
      </c>
    </row>
    <row r="20" ht="21.75" customHeight="1">
      <c r="A20" s="25" t="s">
        <v>4</v>
      </c>
    </row>
    <row r="21" ht="21.75" customHeight="1">
      <c r="A21" s="25" t="s">
        <v>5</v>
      </c>
    </row>
    <row r="22" ht="21.75" customHeight="1">
      <c r="A22" s="25" t="s">
        <v>14</v>
      </c>
    </row>
    <row r="23" ht="21.75" customHeight="1">
      <c r="A23" s="25" t="s">
        <v>15</v>
      </c>
    </row>
    <row r="24" ht="21.75" customHeight="1">
      <c r="A24" s="27" t="s">
        <v>16</v>
      </c>
    </row>
    <row r="25" ht="21.75" customHeight="1">
      <c r="A25" s="25" t="s">
        <v>53</v>
      </c>
    </row>
    <row r="26" ht="21.75" customHeight="1">
      <c r="A26" s="25" t="s">
        <v>21</v>
      </c>
    </row>
    <row r="27" ht="21.75" customHeight="1">
      <c r="A27" s="25" t="s">
        <v>22</v>
      </c>
    </row>
    <row r="28" ht="21.75" customHeight="1">
      <c r="A28" s="25" t="s">
        <v>17</v>
      </c>
    </row>
    <row r="29" ht="21.75" customHeight="1">
      <c r="A29" s="25" t="s">
        <v>18</v>
      </c>
    </row>
    <row r="30" ht="21.75" customHeight="1">
      <c r="A30" s="25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19</v>
      </c>
      <c r="B33" s="3"/>
      <c r="C33" s="4"/>
      <c r="D33" s="4"/>
      <c r="E33" s="3"/>
    </row>
    <row r="34" spans="1:5" ht="21.75" customHeight="1">
      <c r="A34" s="6" t="s">
        <v>20</v>
      </c>
      <c r="B34" s="3"/>
      <c r="C34" s="4"/>
      <c r="D34" s="4"/>
      <c r="E34" s="3"/>
    </row>
    <row r="35" spans="1:4" ht="21.75" customHeight="1">
      <c r="A35" s="28"/>
      <c r="C35" s="29"/>
      <c r="D35" s="29"/>
    </row>
    <row r="36" spans="1:4" ht="21.75" customHeight="1" thickBot="1">
      <c r="A36" s="30" t="str">
        <f>'[13]Res. MINMINAS'!A6</f>
        <v>VIGENCIA:  0:00 horas 1 de NOVIEMBRE de  2005.</v>
      </c>
      <c r="C36" s="29"/>
      <c r="D36" s="29"/>
    </row>
    <row r="37" spans="1:5" ht="20.25">
      <c r="A37" s="9"/>
      <c r="B37" s="1" t="s">
        <v>0</v>
      </c>
      <c r="C37" s="10" t="s">
        <v>1</v>
      </c>
      <c r="D37" s="32" t="s">
        <v>2</v>
      </c>
      <c r="E37" s="10" t="s">
        <v>1</v>
      </c>
    </row>
    <row r="38" spans="1:5" ht="21" thickBot="1">
      <c r="A38" s="11"/>
      <c r="B38" s="34"/>
      <c r="C38" s="12" t="s">
        <v>3</v>
      </c>
      <c r="D38" s="35"/>
      <c r="E38" s="12" t="s">
        <v>11</v>
      </c>
    </row>
    <row r="39" spans="1:5" ht="30" customHeight="1">
      <c r="A39" s="13" t="s">
        <v>24</v>
      </c>
      <c r="B39" s="14" t="s">
        <v>25</v>
      </c>
      <c r="C39" s="15">
        <f>'[13]Res. MINMINAS'!B9</f>
        <v>2723.34</v>
      </c>
      <c r="D39" s="15">
        <f>'[13]Res. MINMINAS'!C9</f>
        <v>2309.35</v>
      </c>
      <c r="E39" s="15">
        <f>'[13]Res. MINMINAS'!D9</f>
        <v>3889.19</v>
      </c>
    </row>
    <row r="40" spans="1:5" ht="30" customHeight="1">
      <c r="A40" s="16" t="s">
        <v>26</v>
      </c>
      <c r="B40" s="17" t="s">
        <v>27</v>
      </c>
      <c r="C40" s="18"/>
      <c r="D40" s="18"/>
      <c r="E40" s="18"/>
    </row>
    <row r="41" spans="1:5" ht="30" customHeight="1">
      <c r="A41" s="16" t="s">
        <v>28</v>
      </c>
      <c r="B41" s="17" t="s">
        <v>29</v>
      </c>
      <c r="C41" s="18">
        <v>16.08</v>
      </c>
      <c r="D41" s="18">
        <v>16.08</v>
      </c>
      <c r="E41" s="18">
        <v>16.08</v>
      </c>
    </row>
    <row r="42" spans="1:5" ht="30" customHeight="1">
      <c r="A42" s="19" t="s">
        <v>30</v>
      </c>
      <c r="B42" s="20" t="s">
        <v>31</v>
      </c>
      <c r="C42" s="21"/>
      <c r="D42" s="21"/>
      <c r="E42" s="21"/>
    </row>
    <row r="43" spans="1:5" ht="30" customHeight="1">
      <c r="A43" s="16" t="s">
        <v>32</v>
      </c>
      <c r="B43" s="17" t="s">
        <v>45</v>
      </c>
      <c r="C43" s="18">
        <f>'[13]Res. MINMINAS'!B14</f>
        <v>194.97</v>
      </c>
      <c r="D43" s="18">
        <f>'[13]Res. MINMINAS'!C14</f>
        <v>183.5</v>
      </c>
      <c r="E43" s="18" t="s">
        <v>12</v>
      </c>
    </row>
    <row r="44" spans="1:5" ht="30" customHeight="1">
      <c r="A44" s="16" t="s">
        <v>33</v>
      </c>
      <c r="B44" s="17" t="s">
        <v>46</v>
      </c>
      <c r="C44" s="18"/>
      <c r="D44" s="18"/>
      <c r="E44" s="18"/>
    </row>
    <row r="45" spans="1:5" ht="30" customHeight="1">
      <c r="A45" s="19" t="s">
        <v>35</v>
      </c>
      <c r="B45" s="20" t="s">
        <v>36</v>
      </c>
      <c r="C45" s="21"/>
      <c r="D45" s="21"/>
      <c r="E45" s="21"/>
    </row>
    <row r="46" spans="1:5" ht="30" customHeight="1">
      <c r="A46" s="16" t="s">
        <v>37</v>
      </c>
      <c r="B46" s="17" t="s">
        <v>47</v>
      </c>
      <c r="C46" s="18">
        <f>'[13]Res. MINMINAS'!B16</f>
        <v>286.72</v>
      </c>
      <c r="D46" s="18">
        <f>'[13]Res. MINMINAS'!C16</f>
        <v>275.25</v>
      </c>
      <c r="E46" s="18" t="s">
        <v>12</v>
      </c>
    </row>
    <row r="47" spans="1:5" ht="30" customHeight="1">
      <c r="A47" s="16" t="s">
        <v>39</v>
      </c>
      <c r="B47" s="17" t="s">
        <v>40</v>
      </c>
      <c r="C47" s="18" t="s">
        <v>13</v>
      </c>
      <c r="D47" s="18"/>
      <c r="E47" s="18" t="s">
        <v>13</v>
      </c>
    </row>
    <row r="48" spans="1:5" ht="30" customHeight="1">
      <c r="A48" s="16" t="s">
        <v>41</v>
      </c>
      <c r="B48" s="17" t="s">
        <v>48</v>
      </c>
      <c r="C48" s="18"/>
      <c r="D48" s="18"/>
      <c r="E48" s="18"/>
    </row>
    <row r="49" spans="1:5" ht="30" customHeight="1" thickBot="1">
      <c r="A49" s="22" t="s">
        <v>43</v>
      </c>
      <c r="B49" s="23" t="s">
        <v>49</v>
      </c>
      <c r="C49" s="24">
        <f>'[13]Res. MINMINAS'!B19</f>
        <v>1058.4575</v>
      </c>
      <c r="D49" s="24">
        <f>'[13]Res. MINMINAS'!C19</f>
        <v>210.8988</v>
      </c>
      <c r="E49" s="24">
        <f>'[13]Res. MINMINAS'!D19</f>
        <v>1425.525</v>
      </c>
    </row>
    <row r="50" ht="21.75" customHeight="1">
      <c r="A50" s="25" t="s">
        <v>4</v>
      </c>
    </row>
    <row r="51" ht="21.75" customHeight="1">
      <c r="A51" s="25" t="s">
        <v>5</v>
      </c>
    </row>
    <row r="52" ht="21.75" customHeight="1">
      <c r="A52" s="25" t="s">
        <v>14</v>
      </c>
    </row>
    <row r="53" ht="21.75" customHeight="1">
      <c r="A53" s="25" t="s">
        <v>15</v>
      </c>
    </row>
    <row r="54" ht="21.75" customHeight="1">
      <c r="A54" s="27" t="s">
        <v>16</v>
      </c>
    </row>
    <row r="55" ht="21.75" customHeight="1">
      <c r="A55" s="25" t="s">
        <v>53</v>
      </c>
    </row>
    <row r="56" ht="21.75" customHeight="1">
      <c r="A56" s="27" t="s">
        <v>50</v>
      </c>
    </row>
    <row r="57" ht="21.75" customHeight="1">
      <c r="A57" s="25" t="s">
        <v>51</v>
      </c>
    </row>
    <row r="58" ht="21.75" customHeight="1">
      <c r="A58" s="25" t="s">
        <v>52</v>
      </c>
    </row>
    <row r="59" ht="21.75" customHeight="1">
      <c r="A59" s="25" t="s">
        <v>17</v>
      </c>
    </row>
    <row r="60" ht="21.75" customHeight="1">
      <c r="A60" s="25" t="s">
        <v>18</v>
      </c>
    </row>
    <row r="61" ht="21.75" customHeight="1">
      <c r="A61" s="25"/>
    </row>
    <row r="62" spans="1:5" ht="21.75" customHeight="1">
      <c r="A62" s="2" t="s">
        <v>6</v>
      </c>
      <c r="B62" s="3"/>
      <c r="C62" s="29"/>
      <c r="D62" s="29"/>
      <c r="E62" s="3"/>
    </row>
    <row r="63" spans="1:5" ht="21.75" customHeight="1">
      <c r="A63" s="2" t="s">
        <v>10</v>
      </c>
      <c r="B63" s="3"/>
      <c r="C63" s="29"/>
      <c r="D63" s="29"/>
      <c r="E63" s="3"/>
    </row>
    <row r="64" spans="1:5" ht="21.75" customHeight="1">
      <c r="A64" s="2" t="s">
        <v>23</v>
      </c>
      <c r="B64" s="3"/>
      <c r="C64" s="29"/>
      <c r="D64" s="29"/>
      <c r="E64" s="3"/>
    </row>
    <row r="65" spans="1:5" ht="21.75" customHeight="1">
      <c r="A65" s="6" t="s">
        <v>20</v>
      </c>
      <c r="B65" s="3"/>
      <c r="C65" s="29"/>
      <c r="D65" s="29"/>
      <c r="E65" s="3"/>
    </row>
    <row r="66" spans="1:4" ht="21.75" customHeight="1">
      <c r="A66" s="28"/>
      <c r="C66" s="29"/>
      <c r="D66" s="29"/>
    </row>
    <row r="67" spans="1:4" ht="21.75" customHeight="1" thickBot="1">
      <c r="A67" s="30" t="str">
        <f>'[13]Res. MINMINAS'!A6</f>
        <v>VIGENCIA:  0:00 horas 1 de NOVIEMBRE de  2005.</v>
      </c>
      <c r="C67" s="29"/>
      <c r="D67" s="29"/>
    </row>
    <row r="68" spans="1:5" ht="20.25">
      <c r="A68" s="9"/>
      <c r="B68" s="1" t="s">
        <v>0</v>
      </c>
      <c r="C68" s="10" t="s">
        <v>1</v>
      </c>
      <c r="D68" s="32" t="s">
        <v>2</v>
      </c>
      <c r="E68" s="10" t="s">
        <v>1</v>
      </c>
    </row>
    <row r="69" spans="1:5" ht="21" thickBot="1">
      <c r="A69" s="11"/>
      <c r="B69" s="34"/>
      <c r="C69" s="12" t="s">
        <v>3</v>
      </c>
      <c r="D69" s="35"/>
      <c r="E69" s="12" t="s">
        <v>11</v>
      </c>
    </row>
    <row r="70" spans="1:5" ht="30" customHeight="1">
      <c r="A70" s="13" t="s">
        <v>24</v>
      </c>
      <c r="B70" s="14" t="s">
        <v>25</v>
      </c>
      <c r="C70" s="15">
        <f>'[13]Res. MINMINAS'!B9</f>
        <v>2723.34</v>
      </c>
      <c r="D70" s="15">
        <f>'[13]Res. MINMINAS'!C9</f>
        <v>2309.35</v>
      </c>
      <c r="E70" s="15">
        <f>'[13]Res. MINMINAS'!D9</f>
        <v>3889.19</v>
      </c>
    </row>
    <row r="71" spans="1:5" ht="30" customHeight="1">
      <c r="A71" s="16" t="s">
        <v>26</v>
      </c>
      <c r="B71" s="17" t="s">
        <v>27</v>
      </c>
      <c r="C71" s="18"/>
      <c r="D71" s="18"/>
      <c r="E71" s="18"/>
    </row>
    <row r="72" spans="1:5" ht="30" customHeight="1">
      <c r="A72" s="16" t="s">
        <v>28</v>
      </c>
      <c r="B72" s="17" t="s">
        <v>29</v>
      </c>
      <c r="C72" s="18">
        <v>16.08</v>
      </c>
      <c r="D72" s="18">
        <v>16.08</v>
      </c>
      <c r="E72" s="18">
        <v>16.08</v>
      </c>
    </row>
    <row r="73" spans="1:5" ht="30" customHeight="1">
      <c r="A73" s="19" t="s">
        <v>30</v>
      </c>
      <c r="B73" s="20" t="s">
        <v>31</v>
      </c>
      <c r="C73" s="21"/>
      <c r="D73" s="21"/>
      <c r="E73" s="21"/>
    </row>
    <row r="74" spans="1:5" ht="30" customHeight="1">
      <c r="A74" s="16" t="s">
        <v>32</v>
      </c>
      <c r="B74" s="17" t="s">
        <v>45</v>
      </c>
      <c r="C74" s="18">
        <f>'[13]Res. MINMINAS'!B14</f>
        <v>194.97</v>
      </c>
      <c r="D74" s="18">
        <f>'[13]Res. MINMINAS'!C14</f>
        <v>183.5</v>
      </c>
      <c r="E74" s="18" t="s">
        <v>12</v>
      </c>
    </row>
    <row r="75" spans="1:5" ht="30" customHeight="1">
      <c r="A75" s="16" t="s">
        <v>33</v>
      </c>
      <c r="B75" s="17" t="s">
        <v>46</v>
      </c>
      <c r="C75" s="18"/>
      <c r="D75" s="18"/>
      <c r="E75" s="18"/>
    </row>
    <row r="76" spans="1:5" ht="30" customHeight="1">
      <c r="A76" s="19" t="s">
        <v>35</v>
      </c>
      <c r="B76" s="20" t="s">
        <v>36</v>
      </c>
      <c r="C76" s="21"/>
      <c r="D76" s="21"/>
      <c r="E76" s="21"/>
    </row>
    <row r="77" spans="1:5" ht="30" customHeight="1">
      <c r="A77" s="16" t="s">
        <v>37</v>
      </c>
      <c r="B77" s="17" t="s">
        <v>47</v>
      </c>
      <c r="C77" s="18">
        <f>'[13]Res. MINMINAS'!B16</f>
        <v>286.72</v>
      </c>
      <c r="D77" s="18">
        <f>'[13]Res. MINMINAS'!C16</f>
        <v>275.25</v>
      </c>
      <c r="E77" s="18" t="s">
        <v>12</v>
      </c>
    </row>
    <row r="78" spans="1:5" ht="30" customHeight="1">
      <c r="A78" s="16" t="s">
        <v>39</v>
      </c>
      <c r="B78" s="17" t="s">
        <v>40</v>
      </c>
      <c r="C78" s="18" t="s">
        <v>13</v>
      </c>
      <c r="D78" s="18"/>
      <c r="E78" s="18" t="s">
        <v>13</v>
      </c>
    </row>
    <row r="79" spans="1:5" ht="30" customHeight="1">
      <c r="A79" s="16" t="s">
        <v>41</v>
      </c>
      <c r="B79" s="17" t="s">
        <v>48</v>
      </c>
      <c r="C79" s="18"/>
      <c r="D79" s="18"/>
      <c r="E79" s="18"/>
    </row>
    <row r="80" spans="1:5" ht="30" customHeight="1" thickBot="1">
      <c r="A80" s="22" t="s">
        <v>43</v>
      </c>
      <c r="B80" s="23" t="s">
        <v>49</v>
      </c>
      <c r="C80" s="24">
        <f>'[13]Res. MINMINAS'!B19</f>
        <v>1058.4575</v>
      </c>
      <c r="D80" s="24">
        <f>'[13]Res. MINMINAS'!C19</f>
        <v>210.8988</v>
      </c>
      <c r="E80" s="24">
        <f>'[13]Res. MINMINAS'!D19</f>
        <v>1425.525</v>
      </c>
    </row>
    <row r="81" ht="21.75" customHeight="1">
      <c r="A81" s="25" t="s">
        <v>4</v>
      </c>
    </row>
    <row r="82" ht="21.75" customHeight="1">
      <c r="A82" s="25" t="s">
        <v>5</v>
      </c>
    </row>
    <row r="83" ht="21.75" customHeight="1">
      <c r="A83" s="25" t="s">
        <v>14</v>
      </c>
    </row>
    <row r="84" ht="21.75" customHeight="1">
      <c r="A84" s="25" t="s">
        <v>15</v>
      </c>
    </row>
    <row r="85" ht="21.75" customHeight="1">
      <c r="A85" s="27" t="s">
        <v>16</v>
      </c>
    </row>
    <row r="86" ht="21.75" customHeight="1">
      <c r="A86" s="25" t="s">
        <v>53</v>
      </c>
    </row>
    <row r="87" ht="21.75" customHeight="1">
      <c r="A87" s="27" t="s">
        <v>50</v>
      </c>
    </row>
    <row r="88" ht="21.75" customHeight="1">
      <c r="A88" s="25" t="s">
        <v>51</v>
      </c>
    </row>
    <row r="89" ht="21.75" customHeight="1">
      <c r="A89" s="25" t="s">
        <v>52</v>
      </c>
    </row>
    <row r="90" ht="21.75" customHeight="1">
      <c r="A90" s="25" t="s">
        <v>17</v>
      </c>
    </row>
    <row r="91" ht="21.75" customHeight="1">
      <c r="A91" s="25" t="s">
        <v>18</v>
      </c>
    </row>
    <row r="92" ht="21.75" customHeight="1"/>
    <row r="93" ht="21.75" customHeight="1"/>
  </sheetData>
  <sheetProtection password="CDF6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  <rowBreaks count="2" manualBreakCount="2">
    <brk id="30" max="4" man="1"/>
    <brk id="61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91"/>
  <sheetViews>
    <sheetView showGridLines="0" tabSelected="1" zoomScale="50" zoomScaleNormal="50" zoomScaleSheetLayoutView="40" zoomScalePageLayoutView="0" workbookViewId="0" topLeftCell="A1">
      <selection activeCell="E85" sqref="E85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3" width="39.8515625" style="26" customWidth="1"/>
    <col min="4" max="4" width="29.28125" style="26" customWidth="1"/>
    <col min="5" max="5" width="38.421875" style="5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6" t="s">
        <v>8</v>
      </c>
      <c r="B4" s="3"/>
      <c r="C4" s="4"/>
      <c r="D4" s="4"/>
      <c r="E4" s="3"/>
    </row>
    <row r="5" spans="1:4" ht="21.75" customHeight="1">
      <c r="A5" s="7"/>
      <c r="C5" s="7"/>
      <c r="D5" s="7"/>
    </row>
    <row r="6" spans="1:4" ht="21.75" customHeight="1" thickBot="1">
      <c r="A6" s="8" t="str">
        <f>'[14]Res. MINMINAS'!A6</f>
        <v>VIGENCIA:  0:00 horas 1 de DICIEMBRE de  2005.</v>
      </c>
      <c r="C6" s="7"/>
      <c r="D6" s="7"/>
    </row>
    <row r="7" spans="1:5" ht="20.25">
      <c r="A7" s="9"/>
      <c r="B7" s="1" t="s">
        <v>9</v>
      </c>
      <c r="C7" s="10" t="s">
        <v>1</v>
      </c>
      <c r="D7" s="32" t="s">
        <v>2</v>
      </c>
      <c r="E7" s="10" t="s">
        <v>1</v>
      </c>
    </row>
    <row r="8" spans="1:5" ht="21" thickBot="1">
      <c r="A8" s="11"/>
      <c r="B8" s="31"/>
      <c r="C8" s="12" t="s">
        <v>3</v>
      </c>
      <c r="D8" s="33"/>
      <c r="E8" s="12" t="s">
        <v>11</v>
      </c>
    </row>
    <row r="9" spans="1:5" ht="30" customHeight="1">
      <c r="A9" s="13" t="s">
        <v>24</v>
      </c>
      <c r="B9" s="14" t="s">
        <v>25</v>
      </c>
      <c r="C9" s="15" t="str">
        <f>'[14]Res. MINMINAS'!B9</f>
        <v>2736,04</v>
      </c>
      <c r="D9" s="15">
        <f>'[14]Res. MINMINAS'!C9</f>
        <v>2352.38</v>
      </c>
      <c r="E9" s="15">
        <f>'[14]Res. MINMINAS'!D9</f>
        <v>3889.19</v>
      </c>
    </row>
    <row r="10" spans="1:5" ht="30" customHeight="1">
      <c r="A10" s="16" t="s">
        <v>26</v>
      </c>
      <c r="B10" s="17" t="s">
        <v>27</v>
      </c>
      <c r="C10" s="18"/>
      <c r="D10" s="18"/>
      <c r="E10" s="18"/>
    </row>
    <row r="11" spans="1:5" ht="30" customHeight="1">
      <c r="A11" s="16" t="s">
        <v>28</v>
      </c>
      <c r="B11" s="17" t="s">
        <v>29</v>
      </c>
      <c r="C11" s="18">
        <v>16.08</v>
      </c>
      <c r="D11" s="18">
        <v>16.08</v>
      </c>
      <c r="E11" s="18">
        <v>16.08</v>
      </c>
    </row>
    <row r="12" spans="1:5" ht="30" customHeight="1">
      <c r="A12" s="19" t="s">
        <v>30</v>
      </c>
      <c r="B12" s="20" t="s">
        <v>31</v>
      </c>
      <c r="C12" s="21"/>
      <c r="D12" s="21"/>
      <c r="E12" s="21"/>
    </row>
    <row r="13" spans="1:5" ht="30" customHeight="1">
      <c r="A13" s="16" t="s">
        <v>32</v>
      </c>
      <c r="B13" s="17" t="s">
        <v>45</v>
      </c>
      <c r="C13" s="18">
        <f>'[14]Res. MINMINAS'!B14</f>
        <v>193.86</v>
      </c>
      <c r="D13" s="18">
        <f>'[14]Res. MINMINAS'!C14</f>
        <v>182.46</v>
      </c>
      <c r="E13" s="18" t="s">
        <v>12</v>
      </c>
    </row>
    <row r="14" spans="1:5" ht="30" customHeight="1">
      <c r="A14" s="16" t="s">
        <v>33</v>
      </c>
      <c r="B14" s="17" t="s">
        <v>34</v>
      </c>
      <c r="C14" s="18"/>
      <c r="D14" s="18"/>
      <c r="E14" s="18"/>
    </row>
    <row r="15" spans="1:5" ht="30" customHeight="1">
      <c r="A15" s="19" t="s">
        <v>35</v>
      </c>
      <c r="B15" s="20" t="s">
        <v>36</v>
      </c>
      <c r="C15" s="21"/>
      <c r="D15" s="21"/>
      <c r="E15" s="21"/>
    </row>
    <row r="16" spans="1:5" ht="30" customHeight="1">
      <c r="A16" s="16" t="s">
        <v>37</v>
      </c>
      <c r="B16" s="17" t="s">
        <v>38</v>
      </c>
      <c r="C16" s="18">
        <f>'[14]Res. MINMINAS'!B16</f>
        <v>285.09</v>
      </c>
      <c r="D16" s="18">
        <f>'[14]Res. MINMINAS'!C16</f>
        <v>273.69</v>
      </c>
      <c r="E16" s="18" t="s">
        <v>12</v>
      </c>
    </row>
    <row r="17" spans="1:5" ht="30" customHeight="1">
      <c r="A17" s="16" t="s">
        <v>39</v>
      </c>
      <c r="B17" s="17" t="s">
        <v>40</v>
      </c>
      <c r="C17" s="18" t="s">
        <v>13</v>
      </c>
      <c r="D17" s="18"/>
      <c r="E17" s="18" t="s">
        <v>13</v>
      </c>
    </row>
    <row r="18" spans="1:5" ht="30" customHeight="1">
      <c r="A18" s="16" t="s">
        <v>41</v>
      </c>
      <c r="B18" s="17" t="s">
        <v>42</v>
      </c>
      <c r="C18" s="18"/>
      <c r="D18" s="18"/>
      <c r="E18" s="18"/>
    </row>
    <row r="19" spans="1:5" ht="30" customHeight="1" thickBot="1">
      <c r="A19" s="22" t="s">
        <v>43</v>
      </c>
      <c r="B19" s="23" t="s">
        <v>44</v>
      </c>
      <c r="C19" s="24">
        <f>'[14]Res. MINMINAS'!B19</f>
        <v>1070.47</v>
      </c>
      <c r="D19" s="24">
        <f>'[14]Res. MINMINAS'!C19</f>
        <v>214.09439999999998</v>
      </c>
      <c r="E19" s="24">
        <f>'[14]Res. MINMINAS'!D19</f>
        <v>1437.0275</v>
      </c>
    </row>
    <row r="20" ht="21.75" customHeight="1">
      <c r="A20" s="25" t="s">
        <v>4</v>
      </c>
    </row>
    <row r="21" ht="21.75" customHeight="1">
      <c r="A21" s="25" t="s">
        <v>5</v>
      </c>
    </row>
    <row r="22" ht="21.75" customHeight="1">
      <c r="A22" s="25" t="s">
        <v>14</v>
      </c>
    </row>
    <row r="23" ht="21.75" customHeight="1">
      <c r="A23" s="25" t="s">
        <v>15</v>
      </c>
    </row>
    <row r="24" ht="21.75" customHeight="1">
      <c r="A24" s="27" t="s">
        <v>16</v>
      </c>
    </row>
    <row r="25" ht="21.75" customHeight="1">
      <c r="A25" s="25" t="s">
        <v>53</v>
      </c>
    </row>
    <row r="26" ht="21.75" customHeight="1">
      <c r="A26" s="25" t="s">
        <v>21</v>
      </c>
    </row>
    <row r="27" ht="21.75" customHeight="1">
      <c r="A27" s="25" t="s">
        <v>22</v>
      </c>
    </row>
    <row r="28" ht="21.75" customHeight="1">
      <c r="A28" s="25" t="s">
        <v>17</v>
      </c>
    </row>
    <row r="29" ht="21.75" customHeight="1">
      <c r="A29" s="25" t="s">
        <v>18</v>
      </c>
    </row>
    <row r="30" ht="21.75" customHeight="1">
      <c r="A30" s="25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19</v>
      </c>
      <c r="B33" s="3"/>
      <c r="C33" s="4"/>
      <c r="D33" s="4"/>
      <c r="E33" s="3"/>
    </row>
    <row r="34" spans="1:5" ht="21.75" customHeight="1">
      <c r="A34" s="6" t="s">
        <v>20</v>
      </c>
      <c r="B34" s="3"/>
      <c r="C34" s="4"/>
      <c r="D34" s="4"/>
      <c r="E34" s="3"/>
    </row>
    <row r="35" spans="1:4" ht="21.75" customHeight="1">
      <c r="A35" s="28"/>
      <c r="C35" s="29"/>
      <c r="D35" s="29"/>
    </row>
    <row r="36" spans="1:4" ht="21.75" customHeight="1" thickBot="1">
      <c r="A36" s="30" t="str">
        <f>'[14]Res. MINMINAS'!A6</f>
        <v>VIGENCIA:  0:00 horas 1 de DICIEMBRE de  2005.</v>
      </c>
      <c r="C36" s="29"/>
      <c r="D36" s="29"/>
    </row>
    <row r="37" spans="1:5" ht="20.25">
      <c r="A37" s="9"/>
      <c r="B37" s="1" t="s">
        <v>0</v>
      </c>
      <c r="C37" s="10" t="s">
        <v>1</v>
      </c>
      <c r="D37" s="32" t="s">
        <v>2</v>
      </c>
      <c r="E37" s="10" t="s">
        <v>1</v>
      </c>
    </row>
    <row r="38" spans="1:5" ht="21" thickBot="1">
      <c r="A38" s="11"/>
      <c r="B38" s="34"/>
      <c r="C38" s="12" t="s">
        <v>3</v>
      </c>
      <c r="D38" s="35"/>
      <c r="E38" s="12" t="s">
        <v>11</v>
      </c>
    </row>
    <row r="39" spans="1:5" ht="30" customHeight="1">
      <c r="A39" s="13" t="s">
        <v>24</v>
      </c>
      <c r="B39" s="14" t="s">
        <v>25</v>
      </c>
      <c r="C39" s="15" t="str">
        <f>'[14]Res. MINMINAS'!B9</f>
        <v>2736,04</v>
      </c>
      <c r="D39" s="15">
        <f>'[14]Res. MINMINAS'!C9</f>
        <v>2352.38</v>
      </c>
      <c r="E39" s="15">
        <f>'[14]Res. MINMINAS'!D9</f>
        <v>3889.19</v>
      </c>
    </row>
    <row r="40" spans="1:5" ht="30" customHeight="1">
      <c r="A40" s="16" t="s">
        <v>26</v>
      </c>
      <c r="B40" s="17" t="s">
        <v>27</v>
      </c>
      <c r="C40" s="18"/>
      <c r="D40" s="18"/>
      <c r="E40" s="18"/>
    </row>
    <row r="41" spans="1:5" ht="30" customHeight="1">
      <c r="A41" s="16" t="s">
        <v>28</v>
      </c>
      <c r="B41" s="17" t="s">
        <v>29</v>
      </c>
      <c r="C41" s="18">
        <v>16.08</v>
      </c>
      <c r="D41" s="18">
        <v>16.08</v>
      </c>
      <c r="E41" s="18">
        <v>16.08</v>
      </c>
    </row>
    <row r="42" spans="1:5" ht="30" customHeight="1">
      <c r="A42" s="19" t="s">
        <v>30</v>
      </c>
      <c r="B42" s="20" t="s">
        <v>31</v>
      </c>
      <c r="C42" s="21"/>
      <c r="D42" s="21"/>
      <c r="E42" s="21"/>
    </row>
    <row r="43" spans="1:5" ht="30" customHeight="1">
      <c r="A43" s="16" t="s">
        <v>32</v>
      </c>
      <c r="B43" s="17" t="s">
        <v>45</v>
      </c>
      <c r="C43" s="18">
        <f>'[14]Res. MINMINAS'!B14</f>
        <v>193.86</v>
      </c>
      <c r="D43" s="18">
        <f>'[14]Res. MINMINAS'!C14</f>
        <v>182.46</v>
      </c>
      <c r="E43" s="18" t="s">
        <v>12</v>
      </c>
    </row>
    <row r="44" spans="1:5" ht="30" customHeight="1">
      <c r="A44" s="16" t="s">
        <v>33</v>
      </c>
      <c r="B44" s="17" t="s">
        <v>46</v>
      </c>
      <c r="C44" s="18"/>
      <c r="D44" s="18"/>
      <c r="E44" s="18"/>
    </row>
    <row r="45" spans="1:5" ht="30" customHeight="1">
      <c r="A45" s="19" t="s">
        <v>35</v>
      </c>
      <c r="B45" s="20" t="s">
        <v>36</v>
      </c>
      <c r="C45" s="21"/>
      <c r="D45" s="21"/>
      <c r="E45" s="21"/>
    </row>
    <row r="46" spans="1:5" ht="30" customHeight="1">
      <c r="A46" s="16" t="s">
        <v>37</v>
      </c>
      <c r="B46" s="17" t="s">
        <v>47</v>
      </c>
      <c r="C46" s="18">
        <f>'[14]Res. MINMINAS'!B16</f>
        <v>285.09</v>
      </c>
      <c r="D46" s="18">
        <f>'[14]Res. MINMINAS'!C16</f>
        <v>273.69</v>
      </c>
      <c r="E46" s="18" t="s">
        <v>12</v>
      </c>
    </row>
    <row r="47" spans="1:5" ht="30" customHeight="1">
      <c r="A47" s="16" t="s">
        <v>39</v>
      </c>
      <c r="B47" s="17" t="s">
        <v>40</v>
      </c>
      <c r="C47" s="18" t="s">
        <v>13</v>
      </c>
      <c r="D47" s="18"/>
      <c r="E47" s="18" t="s">
        <v>13</v>
      </c>
    </row>
    <row r="48" spans="1:5" ht="30" customHeight="1">
      <c r="A48" s="16" t="s">
        <v>41</v>
      </c>
      <c r="B48" s="17" t="s">
        <v>48</v>
      </c>
      <c r="C48" s="18"/>
      <c r="D48" s="18"/>
      <c r="E48" s="18"/>
    </row>
    <row r="49" spans="1:5" ht="30" customHeight="1" thickBot="1">
      <c r="A49" s="22" t="s">
        <v>43</v>
      </c>
      <c r="B49" s="23" t="s">
        <v>49</v>
      </c>
      <c r="C49" s="24">
        <f>'[14]Res. MINMINAS'!B19</f>
        <v>1070.47</v>
      </c>
      <c r="D49" s="24">
        <f>'[14]Res. MINMINAS'!C19</f>
        <v>214.09439999999998</v>
      </c>
      <c r="E49" s="24">
        <f>'[14]Res. MINMINAS'!D19</f>
        <v>1437.0275</v>
      </c>
    </row>
    <row r="50" ht="21.75" customHeight="1">
      <c r="A50" s="25" t="s">
        <v>4</v>
      </c>
    </row>
    <row r="51" ht="21.75" customHeight="1">
      <c r="A51" s="25" t="s">
        <v>5</v>
      </c>
    </row>
    <row r="52" ht="21.75" customHeight="1">
      <c r="A52" s="25" t="s">
        <v>14</v>
      </c>
    </row>
    <row r="53" ht="21.75" customHeight="1">
      <c r="A53" s="25" t="s">
        <v>15</v>
      </c>
    </row>
    <row r="54" ht="21.75" customHeight="1">
      <c r="A54" s="27" t="s">
        <v>16</v>
      </c>
    </row>
    <row r="55" ht="21.75" customHeight="1">
      <c r="A55" s="25" t="s">
        <v>53</v>
      </c>
    </row>
    <row r="56" ht="21.75" customHeight="1">
      <c r="A56" s="27" t="s">
        <v>50</v>
      </c>
    </row>
    <row r="57" ht="21.75" customHeight="1">
      <c r="A57" s="25" t="s">
        <v>51</v>
      </c>
    </row>
    <row r="58" ht="21.75" customHeight="1">
      <c r="A58" s="25" t="s">
        <v>52</v>
      </c>
    </row>
    <row r="59" ht="21.75" customHeight="1">
      <c r="A59" s="25" t="s">
        <v>17</v>
      </c>
    </row>
    <row r="60" ht="21.75" customHeight="1">
      <c r="A60" s="25" t="s">
        <v>18</v>
      </c>
    </row>
    <row r="61" ht="21.75" customHeight="1">
      <c r="A61" s="25"/>
    </row>
    <row r="62" spans="1:5" ht="21.75" customHeight="1">
      <c r="A62" s="2" t="s">
        <v>6</v>
      </c>
      <c r="B62" s="3"/>
      <c r="C62" s="29"/>
      <c r="D62" s="29"/>
      <c r="E62" s="3"/>
    </row>
    <row r="63" spans="1:5" ht="21.75" customHeight="1">
      <c r="A63" s="2" t="s">
        <v>10</v>
      </c>
      <c r="B63" s="3"/>
      <c r="C63" s="29"/>
      <c r="D63" s="29"/>
      <c r="E63" s="3"/>
    </row>
    <row r="64" spans="1:5" ht="21.75" customHeight="1">
      <c r="A64" s="2" t="s">
        <v>23</v>
      </c>
      <c r="B64" s="3"/>
      <c r="C64" s="29"/>
      <c r="D64" s="29"/>
      <c r="E64" s="3"/>
    </row>
    <row r="65" spans="1:5" ht="21.75" customHeight="1">
      <c r="A65" s="6" t="s">
        <v>20</v>
      </c>
      <c r="B65" s="3"/>
      <c r="C65" s="29"/>
      <c r="D65" s="29"/>
      <c r="E65" s="3"/>
    </row>
    <row r="66" spans="1:4" ht="21.75" customHeight="1">
      <c r="A66" s="28"/>
      <c r="C66" s="29"/>
      <c r="D66" s="29"/>
    </row>
    <row r="67" spans="1:4" ht="21.75" customHeight="1" thickBot="1">
      <c r="A67" s="30" t="str">
        <f>'[14]Res. MINMINAS'!A6</f>
        <v>VIGENCIA:  0:00 horas 1 de DICIEMBRE de  2005.</v>
      </c>
      <c r="C67" s="29"/>
      <c r="D67" s="29"/>
    </row>
    <row r="68" spans="1:5" ht="20.25">
      <c r="A68" s="9"/>
      <c r="B68" s="1" t="s">
        <v>0</v>
      </c>
      <c r="C68" s="10" t="s">
        <v>1</v>
      </c>
      <c r="D68" s="32" t="s">
        <v>2</v>
      </c>
      <c r="E68" s="10" t="s">
        <v>1</v>
      </c>
    </row>
    <row r="69" spans="1:5" ht="21" thickBot="1">
      <c r="A69" s="11"/>
      <c r="B69" s="34"/>
      <c r="C69" s="12" t="s">
        <v>3</v>
      </c>
      <c r="D69" s="35"/>
      <c r="E69" s="12" t="s">
        <v>11</v>
      </c>
    </row>
    <row r="70" spans="1:5" ht="30" customHeight="1">
      <c r="A70" s="13" t="s">
        <v>24</v>
      </c>
      <c r="B70" s="14" t="s">
        <v>25</v>
      </c>
      <c r="C70" s="15" t="str">
        <f>'[14]Res. MINMINAS'!B9</f>
        <v>2736,04</v>
      </c>
      <c r="D70" s="15">
        <f>'[14]Res. MINMINAS'!C9</f>
        <v>2352.38</v>
      </c>
      <c r="E70" s="15">
        <f>'[14]Res. MINMINAS'!D9</f>
        <v>3889.19</v>
      </c>
    </row>
    <row r="71" spans="1:5" ht="30" customHeight="1">
      <c r="A71" s="16" t="s">
        <v>26</v>
      </c>
      <c r="B71" s="17" t="s">
        <v>27</v>
      </c>
      <c r="C71" s="18"/>
      <c r="D71" s="18"/>
      <c r="E71" s="18"/>
    </row>
    <row r="72" spans="1:5" ht="30" customHeight="1">
      <c r="A72" s="16" t="s">
        <v>28</v>
      </c>
      <c r="B72" s="17" t="s">
        <v>29</v>
      </c>
      <c r="C72" s="18">
        <v>16.08</v>
      </c>
      <c r="D72" s="18">
        <v>16.08</v>
      </c>
      <c r="E72" s="18">
        <v>16.08</v>
      </c>
    </row>
    <row r="73" spans="1:5" ht="30" customHeight="1">
      <c r="A73" s="19" t="s">
        <v>30</v>
      </c>
      <c r="B73" s="20" t="s">
        <v>31</v>
      </c>
      <c r="C73" s="21"/>
      <c r="D73" s="21"/>
      <c r="E73" s="21"/>
    </row>
    <row r="74" spans="1:5" ht="30" customHeight="1">
      <c r="A74" s="16" t="s">
        <v>32</v>
      </c>
      <c r="B74" s="17" t="s">
        <v>45</v>
      </c>
      <c r="C74" s="18">
        <f>'[14]Res. MINMINAS'!B14</f>
        <v>193.86</v>
      </c>
      <c r="D74" s="18">
        <f>'[14]Res. MINMINAS'!C14</f>
        <v>182.46</v>
      </c>
      <c r="E74" s="18" t="s">
        <v>12</v>
      </c>
    </row>
    <row r="75" spans="1:5" ht="30" customHeight="1">
      <c r="A75" s="16" t="s">
        <v>33</v>
      </c>
      <c r="B75" s="17" t="s">
        <v>46</v>
      </c>
      <c r="C75" s="18"/>
      <c r="D75" s="18"/>
      <c r="E75" s="18"/>
    </row>
    <row r="76" spans="1:5" ht="30" customHeight="1">
      <c r="A76" s="19" t="s">
        <v>35</v>
      </c>
      <c r="B76" s="20" t="s">
        <v>36</v>
      </c>
      <c r="C76" s="21"/>
      <c r="D76" s="21"/>
      <c r="E76" s="21"/>
    </row>
    <row r="77" spans="1:5" ht="30" customHeight="1">
      <c r="A77" s="16" t="s">
        <v>37</v>
      </c>
      <c r="B77" s="17" t="s">
        <v>47</v>
      </c>
      <c r="C77" s="18">
        <f>'[14]Res. MINMINAS'!B16</f>
        <v>285.09</v>
      </c>
      <c r="D77" s="18">
        <f>'[14]Res. MINMINAS'!C16</f>
        <v>273.69</v>
      </c>
      <c r="E77" s="18" t="s">
        <v>12</v>
      </c>
    </row>
    <row r="78" spans="1:5" ht="30" customHeight="1">
      <c r="A78" s="16" t="s">
        <v>39</v>
      </c>
      <c r="B78" s="17" t="s">
        <v>40</v>
      </c>
      <c r="C78" s="18" t="s">
        <v>13</v>
      </c>
      <c r="D78" s="18"/>
      <c r="E78" s="18" t="s">
        <v>13</v>
      </c>
    </row>
    <row r="79" spans="1:5" ht="30" customHeight="1">
      <c r="A79" s="16" t="s">
        <v>41</v>
      </c>
      <c r="B79" s="17" t="s">
        <v>48</v>
      </c>
      <c r="C79" s="18"/>
      <c r="D79" s="18"/>
      <c r="E79" s="18"/>
    </row>
    <row r="80" spans="1:5" ht="30" customHeight="1" thickBot="1">
      <c r="A80" s="22" t="s">
        <v>43</v>
      </c>
      <c r="B80" s="23" t="s">
        <v>49</v>
      </c>
      <c r="C80" s="24">
        <f>'[14]Res. MINMINAS'!B19</f>
        <v>1070.47</v>
      </c>
      <c r="D80" s="24">
        <f>'[14]Res. MINMINAS'!C19</f>
        <v>214.09439999999998</v>
      </c>
      <c r="E80" s="24">
        <f>'[14]Res. MINMINAS'!D19</f>
        <v>1437.0275</v>
      </c>
    </row>
    <row r="81" ht="21.75" customHeight="1">
      <c r="A81" s="25" t="s">
        <v>4</v>
      </c>
    </row>
    <row r="82" ht="21.75" customHeight="1">
      <c r="A82" s="25" t="s">
        <v>5</v>
      </c>
    </row>
    <row r="83" ht="21.75" customHeight="1">
      <c r="A83" s="25" t="s">
        <v>14</v>
      </c>
    </row>
    <row r="84" ht="21.75" customHeight="1">
      <c r="A84" s="25" t="s">
        <v>15</v>
      </c>
    </row>
    <row r="85" ht="21.75" customHeight="1">
      <c r="A85" s="27" t="s">
        <v>16</v>
      </c>
    </row>
    <row r="86" ht="21.75" customHeight="1">
      <c r="A86" s="25" t="s">
        <v>53</v>
      </c>
    </row>
    <row r="87" ht="21.75" customHeight="1">
      <c r="A87" s="27" t="s">
        <v>50</v>
      </c>
    </row>
    <row r="88" ht="21.75" customHeight="1">
      <c r="A88" s="25" t="s">
        <v>51</v>
      </c>
    </row>
    <row r="89" ht="21.75" customHeight="1">
      <c r="A89" s="25" t="s">
        <v>52</v>
      </c>
    </row>
    <row r="90" ht="21.75" customHeight="1">
      <c r="A90" s="25" t="s">
        <v>17</v>
      </c>
    </row>
    <row r="91" ht="21.75" customHeight="1">
      <c r="A91" s="25" t="s">
        <v>18</v>
      </c>
    </row>
    <row r="92" ht="21.75" customHeight="1"/>
    <row r="93" ht="21.75" customHeight="1"/>
  </sheetData>
  <sheetProtection password="CDF6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  <rowBreaks count="2" manualBreakCount="2">
    <brk id="30" max="4" man="1"/>
    <brk id="6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50" zoomScaleNormal="50" zoomScaleSheetLayoutView="40" zoomScalePageLayoutView="0" workbookViewId="0" topLeftCell="A1">
      <selection activeCell="C46" sqref="C46"/>
    </sheetView>
  </sheetViews>
  <sheetFormatPr defaultColWidth="11.421875" defaultRowHeight="12.75"/>
  <cols>
    <col min="1" max="1" width="6.00390625" style="5" customWidth="1"/>
    <col min="2" max="2" width="92.00390625" style="5" bestFit="1" customWidth="1"/>
    <col min="3" max="3" width="40.140625" style="26" bestFit="1" customWidth="1"/>
    <col min="4" max="4" width="21.57421875" style="26" bestFit="1" customWidth="1"/>
    <col min="5" max="5" width="40.140625" style="5" bestFit="1" customWidth="1"/>
    <col min="6" max="16384" width="11.421875" style="5" customWidth="1"/>
  </cols>
  <sheetData>
    <row r="1" spans="1:5" ht="30" customHeight="1">
      <c r="A1" s="2" t="s">
        <v>6</v>
      </c>
      <c r="B1" s="3"/>
      <c r="C1" s="4"/>
      <c r="D1" s="4"/>
      <c r="E1" s="3"/>
    </row>
    <row r="2" spans="1:5" ht="30" customHeight="1">
      <c r="A2" s="2" t="s">
        <v>10</v>
      </c>
      <c r="B2" s="3"/>
      <c r="C2" s="4"/>
      <c r="D2" s="4"/>
      <c r="E2" s="3"/>
    </row>
    <row r="3" spans="1:5" ht="30" customHeight="1">
      <c r="A3" s="2" t="s">
        <v>7</v>
      </c>
      <c r="B3" s="3"/>
      <c r="C3" s="4"/>
      <c r="D3" s="4"/>
      <c r="E3" s="3"/>
    </row>
    <row r="4" spans="1:5" ht="30" customHeight="1">
      <c r="A4" s="6" t="s">
        <v>8</v>
      </c>
      <c r="B4" s="3"/>
      <c r="C4" s="4"/>
      <c r="D4" s="4"/>
      <c r="E4" s="3"/>
    </row>
    <row r="5" spans="1:4" ht="30" customHeight="1">
      <c r="A5" s="7"/>
      <c r="C5" s="7"/>
      <c r="D5" s="7"/>
    </row>
    <row r="6" spans="1:4" ht="30" customHeight="1" thickBot="1">
      <c r="A6" s="8" t="s">
        <v>55</v>
      </c>
      <c r="C6" s="7"/>
      <c r="D6" s="7"/>
    </row>
    <row r="7" spans="1:5" ht="30" customHeight="1">
      <c r="A7" s="9"/>
      <c r="B7" s="1" t="s">
        <v>9</v>
      </c>
      <c r="C7" s="10" t="s">
        <v>1</v>
      </c>
      <c r="D7" s="32" t="s">
        <v>2</v>
      </c>
      <c r="E7" s="10" t="s">
        <v>1</v>
      </c>
    </row>
    <row r="8" spans="1:5" ht="30" customHeight="1" thickBot="1">
      <c r="A8" s="11"/>
      <c r="B8" s="31"/>
      <c r="C8" s="12" t="s">
        <v>3</v>
      </c>
      <c r="D8" s="33"/>
      <c r="E8" s="12" t="s">
        <v>11</v>
      </c>
    </row>
    <row r="9" spans="1:5" ht="30" customHeight="1">
      <c r="A9" s="13" t="s">
        <v>24</v>
      </c>
      <c r="B9" s="14" t="s">
        <v>25</v>
      </c>
      <c r="C9" s="15">
        <v>2525.04</v>
      </c>
      <c r="D9" s="15">
        <v>2077.27</v>
      </c>
      <c r="E9" s="15">
        <v>3339.19</v>
      </c>
    </row>
    <row r="10" spans="1:5" ht="30" customHeight="1">
      <c r="A10" s="16" t="s">
        <v>26</v>
      </c>
      <c r="B10" s="17" t="s">
        <v>27</v>
      </c>
      <c r="C10" s="18"/>
      <c r="D10" s="18"/>
      <c r="E10" s="18"/>
    </row>
    <row r="11" spans="1:5" ht="30" customHeight="1">
      <c r="A11" s="16" t="s">
        <v>28</v>
      </c>
      <c r="B11" s="17" t="s">
        <v>29</v>
      </c>
      <c r="C11" s="18">
        <v>16.08</v>
      </c>
      <c r="D11" s="18">
        <v>16.08</v>
      </c>
      <c r="E11" s="18">
        <v>16.08</v>
      </c>
    </row>
    <row r="12" spans="1:5" ht="30" customHeight="1">
      <c r="A12" s="19" t="s">
        <v>30</v>
      </c>
      <c r="B12" s="20" t="s">
        <v>31</v>
      </c>
      <c r="C12" s="21"/>
      <c r="D12" s="21"/>
      <c r="E12" s="21"/>
    </row>
    <row r="13" spans="1:5" ht="30" customHeight="1">
      <c r="A13" s="16" t="s">
        <v>32</v>
      </c>
      <c r="B13" s="17" t="s">
        <v>45</v>
      </c>
      <c r="C13" s="18">
        <v>200.88</v>
      </c>
      <c r="D13" s="18">
        <v>180.79</v>
      </c>
      <c r="E13" s="18" t="s">
        <v>12</v>
      </c>
    </row>
    <row r="14" spans="1:5" ht="30" customHeight="1">
      <c r="A14" s="16" t="s">
        <v>33</v>
      </c>
      <c r="B14" s="17" t="s">
        <v>34</v>
      </c>
      <c r="C14" s="18"/>
      <c r="D14" s="18"/>
      <c r="E14" s="18"/>
    </row>
    <row r="15" spans="1:5" ht="30" customHeight="1">
      <c r="A15" s="19" t="s">
        <v>35</v>
      </c>
      <c r="B15" s="20" t="s">
        <v>36</v>
      </c>
      <c r="C15" s="21"/>
      <c r="D15" s="21"/>
      <c r="E15" s="21"/>
    </row>
    <row r="16" spans="1:5" ht="30" customHeight="1">
      <c r="A16" s="16" t="s">
        <v>37</v>
      </c>
      <c r="B16" s="17" t="s">
        <v>38</v>
      </c>
      <c r="C16" s="18">
        <v>295.42</v>
      </c>
      <c r="D16" s="18">
        <v>265.88</v>
      </c>
      <c r="E16" s="18" t="s">
        <v>12</v>
      </c>
    </row>
    <row r="17" spans="1:5" ht="30" customHeight="1">
      <c r="A17" s="16" t="s">
        <v>39</v>
      </c>
      <c r="B17" s="17" t="s">
        <v>40</v>
      </c>
      <c r="C17" s="18" t="s">
        <v>13</v>
      </c>
      <c r="D17" s="18"/>
      <c r="E17" s="18" t="s">
        <v>13</v>
      </c>
    </row>
    <row r="18" spans="1:5" ht="30" customHeight="1">
      <c r="A18" s="16" t="s">
        <v>41</v>
      </c>
      <c r="B18" s="17" t="s">
        <v>42</v>
      </c>
      <c r="C18" s="18"/>
      <c r="D18" s="18"/>
      <c r="E18" s="18"/>
    </row>
    <row r="19" spans="1:5" ht="30" customHeight="1" thickBot="1">
      <c r="A19" s="22" t="s">
        <v>43</v>
      </c>
      <c r="B19" s="23" t="s">
        <v>44</v>
      </c>
      <c r="C19" s="24">
        <v>956.77</v>
      </c>
      <c r="D19" s="24">
        <v>187.04</v>
      </c>
      <c r="E19" s="24">
        <v>1313.34</v>
      </c>
    </row>
    <row r="20" ht="20.25">
      <c r="A20" s="25" t="s">
        <v>4</v>
      </c>
    </row>
    <row r="21" ht="20.25">
      <c r="A21" s="25" t="s">
        <v>5</v>
      </c>
    </row>
    <row r="22" ht="20.25">
      <c r="A22" s="25" t="s">
        <v>14</v>
      </c>
    </row>
    <row r="23" ht="20.25">
      <c r="A23" s="25" t="s">
        <v>15</v>
      </c>
    </row>
    <row r="24" ht="20.25">
      <c r="A24" s="27" t="s">
        <v>16</v>
      </c>
    </row>
    <row r="25" ht="20.25">
      <c r="A25" s="25" t="s">
        <v>53</v>
      </c>
    </row>
    <row r="26" ht="20.25">
      <c r="A26" s="25" t="s">
        <v>21</v>
      </c>
    </row>
    <row r="27" ht="20.25">
      <c r="A27" s="25" t="s">
        <v>22</v>
      </c>
    </row>
    <row r="28" ht="20.25">
      <c r="A28" s="25" t="s">
        <v>17</v>
      </c>
    </row>
    <row r="29" ht="20.25">
      <c r="A29" s="25" t="s">
        <v>18</v>
      </c>
    </row>
    <row r="30" ht="20.25">
      <c r="A30" s="25"/>
    </row>
    <row r="31" spans="1:5" ht="30" customHeight="1">
      <c r="A31" s="2" t="s">
        <v>6</v>
      </c>
      <c r="B31" s="3"/>
      <c r="C31" s="4"/>
      <c r="D31" s="4"/>
      <c r="E31" s="3"/>
    </row>
    <row r="32" spans="1:5" ht="30" customHeight="1">
      <c r="A32" s="2" t="s">
        <v>10</v>
      </c>
      <c r="B32" s="3"/>
      <c r="C32" s="4"/>
      <c r="D32" s="4"/>
      <c r="E32" s="3"/>
    </row>
    <row r="33" spans="1:5" ht="30" customHeight="1">
      <c r="A33" s="2" t="s">
        <v>19</v>
      </c>
      <c r="B33" s="3"/>
      <c r="C33" s="4"/>
      <c r="D33" s="4"/>
      <c r="E33" s="3"/>
    </row>
    <row r="34" spans="1:5" ht="30" customHeight="1">
      <c r="A34" s="6" t="s">
        <v>20</v>
      </c>
      <c r="B34" s="3"/>
      <c r="C34" s="4"/>
      <c r="D34" s="4"/>
      <c r="E34" s="3"/>
    </row>
    <row r="35" spans="1:4" ht="30" customHeight="1">
      <c r="A35" s="28"/>
      <c r="C35" s="29"/>
      <c r="D35" s="29"/>
    </row>
    <row r="36" spans="1:4" ht="30" customHeight="1" thickBot="1">
      <c r="A36" s="30" t="s">
        <v>55</v>
      </c>
      <c r="C36" s="29"/>
      <c r="D36" s="29"/>
    </row>
    <row r="37" spans="1:5" ht="30" customHeight="1">
      <c r="A37" s="9"/>
      <c r="B37" s="1" t="s">
        <v>0</v>
      </c>
      <c r="C37" s="10" t="s">
        <v>1</v>
      </c>
      <c r="D37" s="32" t="s">
        <v>2</v>
      </c>
      <c r="E37" s="10" t="s">
        <v>1</v>
      </c>
    </row>
    <row r="38" spans="1:5" ht="30" customHeight="1" thickBot="1">
      <c r="A38" s="11"/>
      <c r="B38" s="34"/>
      <c r="C38" s="12" t="s">
        <v>3</v>
      </c>
      <c r="D38" s="35"/>
      <c r="E38" s="12" t="s">
        <v>11</v>
      </c>
    </row>
    <row r="39" spans="1:5" ht="30" customHeight="1">
      <c r="A39" s="13" t="s">
        <v>24</v>
      </c>
      <c r="B39" s="14" t="s">
        <v>25</v>
      </c>
      <c r="C39" s="15">
        <v>2525.04</v>
      </c>
      <c r="D39" s="15">
        <v>2077.27</v>
      </c>
      <c r="E39" s="15">
        <v>3339.19</v>
      </c>
    </row>
    <row r="40" spans="1:5" ht="30" customHeight="1">
      <c r="A40" s="16" t="s">
        <v>26</v>
      </c>
      <c r="B40" s="17" t="s">
        <v>27</v>
      </c>
      <c r="C40" s="18"/>
      <c r="D40" s="18"/>
      <c r="E40" s="18"/>
    </row>
    <row r="41" spans="1:5" ht="30" customHeight="1">
      <c r="A41" s="16" t="s">
        <v>28</v>
      </c>
      <c r="B41" s="17" t="s">
        <v>29</v>
      </c>
      <c r="C41" s="18">
        <v>16.08</v>
      </c>
      <c r="D41" s="18">
        <v>16.08</v>
      </c>
      <c r="E41" s="18">
        <v>16.08</v>
      </c>
    </row>
    <row r="42" spans="1:5" ht="30" customHeight="1">
      <c r="A42" s="19" t="s">
        <v>30</v>
      </c>
      <c r="B42" s="20" t="s">
        <v>31</v>
      </c>
      <c r="C42" s="21"/>
      <c r="D42" s="21"/>
      <c r="E42" s="21"/>
    </row>
    <row r="43" spans="1:5" ht="30" customHeight="1">
      <c r="A43" s="16" t="s">
        <v>32</v>
      </c>
      <c r="B43" s="17" t="s">
        <v>45</v>
      </c>
      <c r="C43" s="18">
        <v>200.88</v>
      </c>
      <c r="D43" s="18">
        <v>180.79</v>
      </c>
      <c r="E43" s="18" t="s">
        <v>12</v>
      </c>
    </row>
    <row r="44" spans="1:5" ht="30" customHeight="1">
      <c r="A44" s="16" t="s">
        <v>33</v>
      </c>
      <c r="B44" s="17" t="s">
        <v>46</v>
      </c>
      <c r="C44" s="18"/>
      <c r="D44" s="18"/>
      <c r="E44" s="18"/>
    </row>
    <row r="45" spans="1:5" ht="30" customHeight="1">
      <c r="A45" s="19" t="s">
        <v>35</v>
      </c>
      <c r="B45" s="20" t="s">
        <v>36</v>
      </c>
      <c r="C45" s="21"/>
      <c r="D45" s="21"/>
      <c r="E45" s="21"/>
    </row>
    <row r="46" spans="1:5" ht="30" customHeight="1">
      <c r="A46" s="16" t="s">
        <v>37</v>
      </c>
      <c r="B46" s="17" t="s">
        <v>47</v>
      </c>
      <c r="C46" s="18">
        <v>295.42</v>
      </c>
      <c r="D46" s="18">
        <v>265.88</v>
      </c>
      <c r="E46" s="18" t="s">
        <v>12</v>
      </c>
    </row>
    <row r="47" spans="1:5" ht="30" customHeight="1">
      <c r="A47" s="16" t="s">
        <v>39</v>
      </c>
      <c r="B47" s="17" t="s">
        <v>40</v>
      </c>
      <c r="C47" s="18" t="s">
        <v>13</v>
      </c>
      <c r="D47" s="18"/>
      <c r="E47" s="18" t="s">
        <v>13</v>
      </c>
    </row>
    <row r="48" spans="1:5" ht="30" customHeight="1">
      <c r="A48" s="16" t="s">
        <v>41</v>
      </c>
      <c r="B48" s="17" t="s">
        <v>48</v>
      </c>
      <c r="C48" s="18"/>
      <c r="D48" s="18"/>
      <c r="E48" s="18"/>
    </row>
    <row r="49" spans="1:5" ht="30" customHeight="1" thickBot="1">
      <c r="A49" s="22" t="s">
        <v>43</v>
      </c>
      <c r="B49" s="23" t="s">
        <v>49</v>
      </c>
      <c r="C49" s="24">
        <v>956.77</v>
      </c>
      <c r="D49" s="24">
        <v>187.04</v>
      </c>
      <c r="E49" s="24">
        <v>1313.34</v>
      </c>
    </row>
    <row r="50" ht="20.25">
      <c r="A50" s="25" t="s">
        <v>4</v>
      </c>
    </row>
    <row r="51" ht="20.25">
      <c r="A51" s="25" t="s">
        <v>5</v>
      </c>
    </row>
    <row r="52" ht="20.25">
      <c r="A52" s="25" t="s">
        <v>14</v>
      </c>
    </row>
    <row r="53" ht="20.25">
      <c r="A53" s="25" t="s">
        <v>15</v>
      </c>
    </row>
    <row r="54" ht="20.25">
      <c r="A54" s="27" t="s">
        <v>16</v>
      </c>
    </row>
    <row r="55" ht="20.25">
      <c r="A55" s="25" t="s">
        <v>53</v>
      </c>
    </row>
    <row r="56" ht="20.25">
      <c r="A56" s="27" t="s">
        <v>50</v>
      </c>
    </row>
    <row r="57" ht="20.25">
      <c r="A57" s="25" t="s">
        <v>51</v>
      </c>
    </row>
    <row r="58" ht="20.25">
      <c r="A58" s="25" t="s">
        <v>52</v>
      </c>
    </row>
    <row r="59" ht="20.25">
      <c r="A59" s="25" t="s">
        <v>17</v>
      </c>
    </row>
    <row r="60" ht="20.25">
      <c r="A60" s="25" t="s">
        <v>18</v>
      </c>
    </row>
    <row r="61" ht="30" customHeight="1">
      <c r="A61" s="25"/>
    </row>
    <row r="62" spans="1:5" ht="30" customHeight="1">
      <c r="A62" s="2" t="s">
        <v>6</v>
      </c>
      <c r="B62" s="3"/>
      <c r="C62" s="29"/>
      <c r="D62" s="29"/>
      <c r="E62" s="3"/>
    </row>
    <row r="63" spans="1:5" ht="30" customHeight="1">
      <c r="A63" s="2" t="s">
        <v>10</v>
      </c>
      <c r="B63" s="3"/>
      <c r="C63" s="29"/>
      <c r="D63" s="29"/>
      <c r="E63" s="3"/>
    </row>
    <row r="64" spans="1:5" ht="30" customHeight="1">
      <c r="A64" s="2" t="s">
        <v>23</v>
      </c>
      <c r="B64" s="3"/>
      <c r="C64" s="29"/>
      <c r="D64" s="29"/>
      <c r="E64" s="3"/>
    </row>
    <row r="65" spans="1:5" ht="30" customHeight="1">
      <c r="A65" s="6" t="s">
        <v>20</v>
      </c>
      <c r="B65" s="3"/>
      <c r="C65" s="29"/>
      <c r="D65" s="29"/>
      <c r="E65" s="3"/>
    </row>
    <row r="66" spans="1:4" ht="30" customHeight="1">
      <c r="A66" s="28"/>
      <c r="C66" s="29"/>
      <c r="D66" s="29"/>
    </row>
    <row r="67" spans="1:4" ht="30" customHeight="1" thickBot="1">
      <c r="A67" s="30" t="s">
        <v>55</v>
      </c>
      <c r="C67" s="29"/>
      <c r="D67" s="29"/>
    </row>
    <row r="68" spans="1:5" ht="30" customHeight="1">
      <c r="A68" s="9"/>
      <c r="B68" s="1" t="s">
        <v>0</v>
      </c>
      <c r="C68" s="10" t="s">
        <v>1</v>
      </c>
      <c r="D68" s="32" t="s">
        <v>2</v>
      </c>
      <c r="E68" s="10" t="s">
        <v>1</v>
      </c>
    </row>
    <row r="69" spans="1:5" ht="30" customHeight="1" thickBot="1">
      <c r="A69" s="11"/>
      <c r="B69" s="34"/>
      <c r="C69" s="12" t="s">
        <v>3</v>
      </c>
      <c r="D69" s="35"/>
      <c r="E69" s="12" t="s">
        <v>11</v>
      </c>
    </row>
    <row r="70" spans="1:5" ht="30" customHeight="1">
      <c r="A70" s="13" t="s">
        <v>24</v>
      </c>
      <c r="B70" s="14" t="s">
        <v>25</v>
      </c>
      <c r="C70" s="15">
        <v>2525.04</v>
      </c>
      <c r="D70" s="15">
        <v>2077.27</v>
      </c>
      <c r="E70" s="15">
        <v>3339.19</v>
      </c>
    </row>
    <row r="71" spans="1:5" ht="30" customHeight="1">
      <c r="A71" s="16" t="s">
        <v>26</v>
      </c>
      <c r="B71" s="17" t="s">
        <v>27</v>
      </c>
      <c r="C71" s="18"/>
      <c r="D71" s="18"/>
      <c r="E71" s="18"/>
    </row>
    <row r="72" spans="1:5" ht="30" customHeight="1">
      <c r="A72" s="16" t="s">
        <v>28</v>
      </c>
      <c r="B72" s="17" t="s">
        <v>29</v>
      </c>
      <c r="C72" s="18">
        <v>16.08</v>
      </c>
      <c r="D72" s="18">
        <v>16.08</v>
      </c>
      <c r="E72" s="18">
        <v>16.08</v>
      </c>
    </row>
    <row r="73" spans="1:5" ht="30" customHeight="1">
      <c r="A73" s="19" t="s">
        <v>30</v>
      </c>
      <c r="B73" s="20" t="s">
        <v>31</v>
      </c>
      <c r="C73" s="21"/>
      <c r="D73" s="21"/>
      <c r="E73" s="21"/>
    </row>
    <row r="74" spans="1:5" ht="30" customHeight="1">
      <c r="A74" s="16" t="s">
        <v>32</v>
      </c>
      <c r="B74" s="17" t="s">
        <v>45</v>
      </c>
      <c r="C74" s="18">
        <v>200.88</v>
      </c>
      <c r="D74" s="18">
        <v>180.79</v>
      </c>
      <c r="E74" s="18" t="s">
        <v>12</v>
      </c>
    </row>
    <row r="75" spans="1:5" ht="30" customHeight="1">
      <c r="A75" s="16" t="s">
        <v>33</v>
      </c>
      <c r="B75" s="17" t="s">
        <v>46</v>
      </c>
      <c r="C75" s="18"/>
      <c r="D75" s="18"/>
      <c r="E75" s="18"/>
    </row>
    <row r="76" spans="1:5" ht="30" customHeight="1">
      <c r="A76" s="19" t="s">
        <v>35</v>
      </c>
      <c r="B76" s="20" t="s">
        <v>36</v>
      </c>
      <c r="C76" s="21"/>
      <c r="D76" s="21"/>
      <c r="E76" s="21"/>
    </row>
    <row r="77" spans="1:5" ht="30" customHeight="1">
      <c r="A77" s="16" t="s">
        <v>37</v>
      </c>
      <c r="B77" s="17" t="s">
        <v>47</v>
      </c>
      <c r="C77" s="18">
        <v>295.42</v>
      </c>
      <c r="D77" s="18">
        <v>265.88</v>
      </c>
      <c r="E77" s="18" t="s">
        <v>12</v>
      </c>
    </row>
    <row r="78" spans="1:5" ht="30" customHeight="1">
      <c r="A78" s="16" t="s">
        <v>39</v>
      </c>
      <c r="B78" s="17" t="s">
        <v>40</v>
      </c>
      <c r="C78" s="18" t="s">
        <v>13</v>
      </c>
      <c r="D78" s="18"/>
      <c r="E78" s="18" t="s">
        <v>13</v>
      </c>
    </row>
    <row r="79" spans="1:5" ht="30" customHeight="1">
      <c r="A79" s="16" t="s">
        <v>41</v>
      </c>
      <c r="B79" s="17" t="s">
        <v>48</v>
      </c>
      <c r="C79" s="18"/>
      <c r="D79" s="18"/>
      <c r="E79" s="18"/>
    </row>
    <row r="80" spans="1:5" ht="30" customHeight="1" thickBot="1">
      <c r="A80" s="22" t="s">
        <v>43</v>
      </c>
      <c r="B80" s="23" t="s">
        <v>49</v>
      </c>
      <c r="C80" s="24">
        <v>956.77</v>
      </c>
      <c r="D80" s="24">
        <v>187.04</v>
      </c>
      <c r="E80" s="24">
        <v>1313.34</v>
      </c>
    </row>
    <row r="81" ht="20.25">
      <c r="A81" s="25" t="s">
        <v>4</v>
      </c>
    </row>
    <row r="82" ht="20.25">
      <c r="A82" s="25" t="s">
        <v>5</v>
      </c>
    </row>
    <row r="83" ht="20.25">
      <c r="A83" s="25" t="s">
        <v>14</v>
      </c>
    </row>
    <row r="84" ht="20.25">
      <c r="A84" s="25" t="s">
        <v>15</v>
      </c>
    </row>
    <row r="85" ht="20.25">
      <c r="A85" s="27" t="s">
        <v>16</v>
      </c>
    </row>
    <row r="86" ht="20.25">
      <c r="A86" s="25" t="s">
        <v>53</v>
      </c>
    </row>
    <row r="87" ht="20.25">
      <c r="A87" s="27" t="s">
        <v>50</v>
      </c>
    </row>
    <row r="88" ht="20.25">
      <c r="A88" s="25" t="s">
        <v>51</v>
      </c>
    </row>
    <row r="89" ht="20.25">
      <c r="A89" s="25" t="s">
        <v>52</v>
      </c>
    </row>
    <row r="90" ht="20.25">
      <c r="A90" s="25" t="s">
        <v>17</v>
      </c>
    </row>
    <row r="91" ht="20.25">
      <c r="A91" s="25" t="s">
        <v>18</v>
      </c>
    </row>
  </sheetData>
  <sheetProtection password="DFD7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086614173228347" right="0.5905511811023623" top="0.7874015748031497" bottom="0.7874015748031497" header="0" footer="0"/>
  <pageSetup fitToHeight="3" fitToWidth="3" horizontalDpi="600" verticalDpi="600" orientation="portrait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50" zoomScaleNormal="50" zoomScaleSheetLayoutView="40" zoomScalePageLayoutView="0" workbookViewId="0" topLeftCell="A1">
      <selection activeCell="B17" sqref="B17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4" width="29.28125" style="26" customWidth="1"/>
    <col min="5" max="5" width="30.140625" style="5" bestFit="1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6" t="s">
        <v>8</v>
      </c>
      <c r="B4" s="3"/>
      <c r="C4" s="4"/>
      <c r="D4" s="4"/>
      <c r="E4" s="3"/>
    </row>
    <row r="5" spans="1:4" ht="21.75" customHeight="1">
      <c r="A5" s="7"/>
      <c r="C5" s="7"/>
      <c r="D5" s="7"/>
    </row>
    <row r="6" spans="1:4" ht="21.75" customHeight="1" thickBot="1">
      <c r="A6" s="8" t="str">
        <f>'[1]Res. MINMINAS'!A6</f>
        <v>VIGENCIA:  0:00 horas 1 de MARZO de  2005.</v>
      </c>
      <c r="C6" s="7"/>
      <c r="D6" s="7"/>
    </row>
    <row r="7" spans="1:5" ht="20.25">
      <c r="A7" s="9"/>
      <c r="B7" s="1" t="s">
        <v>9</v>
      </c>
      <c r="C7" s="10" t="s">
        <v>1</v>
      </c>
      <c r="D7" s="32" t="s">
        <v>2</v>
      </c>
      <c r="E7" s="10" t="s">
        <v>1</v>
      </c>
    </row>
    <row r="8" spans="1:5" ht="21" thickBot="1">
      <c r="A8" s="11"/>
      <c r="B8" s="31"/>
      <c r="C8" s="12" t="s">
        <v>3</v>
      </c>
      <c r="D8" s="33"/>
      <c r="E8" s="12" t="s">
        <v>11</v>
      </c>
    </row>
    <row r="9" spans="1:5" ht="30" customHeight="1">
      <c r="A9" s="13" t="s">
        <v>24</v>
      </c>
      <c r="B9" s="14" t="s">
        <v>25</v>
      </c>
      <c r="C9" s="15">
        <f>'[1]Res. MINMINAS'!B9</f>
        <v>2525.04</v>
      </c>
      <c r="D9" s="15">
        <f>'[1]Res. MINMINAS'!C9</f>
        <v>2078.57</v>
      </c>
      <c r="E9" s="15">
        <f>'[1]Res. MINMINAS'!D9</f>
        <v>3339.19</v>
      </c>
    </row>
    <row r="10" spans="1:5" ht="30" customHeight="1">
      <c r="A10" s="16" t="s">
        <v>26</v>
      </c>
      <c r="B10" s="17" t="s">
        <v>27</v>
      </c>
      <c r="C10" s="18"/>
      <c r="D10" s="18"/>
      <c r="E10" s="18"/>
    </row>
    <row r="11" spans="1:5" ht="30" customHeight="1">
      <c r="A11" s="16" t="s">
        <v>28</v>
      </c>
      <c r="B11" s="17" t="s">
        <v>29</v>
      </c>
      <c r="C11" s="18">
        <v>16.08</v>
      </c>
      <c r="D11" s="18">
        <v>16.08</v>
      </c>
      <c r="E11" s="18">
        <v>16.08</v>
      </c>
    </row>
    <row r="12" spans="1:5" ht="30" customHeight="1">
      <c r="A12" s="19" t="s">
        <v>30</v>
      </c>
      <c r="B12" s="20" t="s">
        <v>31</v>
      </c>
      <c r="C12" s="21"/>
      <c r="D12" s="21"/>
      <c r="E12" s="21"/>
    </row>
    <row r="13" spans="1:5" ht="30" customHeight="1">
      <c r="A13" s="16" t="s">
        <v>32</v>
      </c>
      <c r="B13" s="17" t="s">
        <v>45</v>
      </c>
      <c r="C13" s="18">
        <f>'[1]Res. MINMINAS'!B14</f>
        <v>199.03</v>
      </c>
      <c r="D13" s="18">
        <f>'[1]Res. MINMINAS'!C14</f>
        <v>179.13</v>
      </c>
      <c r="E13" s="18" t="s">
        <v>12</v>
      </c>
    </row>
    <row r="14" spans="1:5" ht="30" customHeight="1">
      <c r="A14" s="16" t="s">
        <v>33</v>
      </c>
      <c r="B14" s="17" t="s">
        <v>34</v>
      </c>
      <c r="C14" s="18"/>
      <c r="D14" s="18"/>
      <c r="E14" s="18"/>
    </row>
    <row r="15" spans="1:5" ht="30" customHeight="1">
      <c r="A15" s="19" t="s">
        <v>35</v>
      </c>
      <c r="B15" s="20" t="s">
        <v>36</v>
      </c>
      <c r="C15" s="21"/>
      <c r="D15" s="21"/>
      <c r="E15" s="21"/>
    </row>
    <row r="16" spans="1:5" ht="30" customHeight="1">
      <c r="A16" s="16" t="s">
        <v>37</v>
      </c>
      <c r="B16" s="17" t="s">
        <v>38</v>
      </c>
      <c r="C16" s="18">
        <f>'[1]Res. MINMINAS'!B16</f>
        <v>292.69</v>
      </c>
      <c r="D16" s="18">
        <f>'[1]Res. MINMINAS'!C16</f>
        <v>263.42</v>
      </c>
      <c r="E16" s="18" t="s">
        <v>12</v>
      </c>
    </row>
    <row r="17" spans="1:5" ht="30" customHeight="1">
      <c r="A17" s="16" t="s">
        <v>39</v>
      </c>
      <c r="B17" s="17" t="s">
        <v>40</v>
      </c>
      <c r="C17" s="18" t="s">
        <v>13</v>
      </c>
      <c r="D17" s="18"/>
      <c r="E17" s="18" t="s">
        <v>13</v>
      </c>
    </row>
    <row r="18" spans="1:5" ht="30" customHeight="1">
      <c r="A18" s="16" t="s">
        <v>41</v>
      </c>
      <c r="B18" s="17" t="s">
        <v>42</v>
      </c>
      <c r="C18" s="18"/>
      <c r="D18" s="18"/>
      <c r="E18" s="18"/>
    </row>
    <row r="19" spans="1:5" ht="30" customHeight="1" thickBot="1">
      <c r="A19" s="22" t="s">
        <v>43</v>
      </c>
      <c r="B19" s="23" t="s">
        <v>44</v>
      </c>
      <c r="C19" s="24">
        <f>'[1]Res. MINMINAS'!B19</f>
        <v>970.48</v>
      </c>
      <c r="D19" s="24">
        <f>'[1]Res. MINMINAS'!C19</f>
        <v>190.02</v>
      </c>
      <c r="E19" s="24">
        <f>'[1]Res. MINMINAS'!D19</f>
        <v>1328.41</v>
      </c>
    </row>
    <row r="20" ht="21.75" customHeight="1">
      <c r="A20" s="25" t="s">
        <v>4</v>
      </c>
    </row>
    <row r="21" ht="21.75" customHeight="1">
      <c r="A21" s="25" t="s">
        <v>5</v>
      </c>
    </row>
    <row r="22" ht="21.75" customHeight="1">
      <c r="A22" s="25" t="s">
        <v>14</v>
      </c>
    </row>
    <row r="23" ht="21.75" customHeight="1">
      <c r="A23" s="25" t="s">
        <v>15</v>
      </c>
    </row>
    <row r="24" ht="21.75" customHeight="1">
      <c r="A24" s="27" t="s">
        <v>16</v>
      </c>
    </row>
    <row r="25" ht="21.75" customHeight="1">
      <c r="A25" s="25" t="s">
        <v>53</v>
      </c>
    </row>
    <row r="26" ht="21.75" customHeight="1">
      <c r="A26" s="25" t="s">
        <v>21</v>
      </c>
    </row>
    <row r="27" ht="21.75" customHeight="1">
      <c r="A27" s="25" t="s">
        <v>22</v>
      </c>
    </row>
    <row r="28" ht="21.75" customHeight="1">
      <c r="A28" s="25" t="s">
        <v>17</v>
      </c>
    </row>
    <row r="29" ht="21.75" customHeight="1">
      <c r="A29" s="25" t="s">
        <v>18</v>
      </c>
    </row>
    <row r="30" ht="21.75" customHeight="1">
      <c r="A30" s="25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19</v>
      </c>
      <c r="B33" s="3"/>
      <c r="C33" s="4"/>
      <c r="D33" s="4"/>
      <c r="E33" s="3"/>
    </row>
    <row r="34" spans="1:5" ht="21.75" customHeight="1">
      <c r="A34" s="6" t="s">
        <v>20</v>
      </c>
      <c r="B34" s="3"/>
      <c r="C34" s="4"/>
      <c r="D34" s="4"/>
      <c r="E34" s="3"/>
    </row>
    <row r="35" spans="1:4" ht="21.75" customHeight="1">
      <c r="A35" s="28"/>
      <c r="C35" s="29"/>
      <c r="D35" s="29"/>
    </row>
    <row r="36" spans="1:4" ht="21.75" customHeight="1" thickBot="1">
      <c r="A36" s="30" t="str">
        <f>'[1]Res. MINMINAS'!A6</f>
        <v>VIGENCIA:  0:00 horas 1 de MARZO de  2005.</v>
      </c>
      <c r="C36" s="29"/>
      <c r="D36" s="29"/>
    </row>
    <row r="37" spans="1:5" ht="20.25">
      <c r="A37" s="9"/>
      <c r="B37" s="1" t="s">
        <v>0</v>
      </c>
      <c r="C37" s="10" t="s">
        <v>1</v>
      </c>
      <c r="D37" s="32" t="s">
        <v>2</v>
      </c>
      <c r="E37" s="10" t="s">
        <v>1</v>
      </c>
    </row>
    <row r="38" spans="1:5" ht="21" thickBot="1">
      <c r="A38" s="11"/>
      <c r="B38" s="34"/>
      <c r="C38" s="12" t="s">
        <v>3</v>
      </c>
      <c r="D38" s="35"/>
      <c r="E38" s="12" t="s">
        <v>11</v>
      </c>
    </row>
    <row r="39" spans="1:5" ht="30" customHeight="1">
      <c r="A39" s="13" t="s">
        <v>24</v>
      </c>
      <c r="B39" s="14" t="s">
        <v>25</v>
      </c>
      <c r="C39" s="15">
        <f>'[1]Res. MINMINAS'!B9</f>
        <v>2525.04</v>
      </c>
      <c r="D39" s="15">
        <f>'[1]Res. MINMINAS'!C9</f>
        <v>2078.57</v>
      </c>
      <c r="E39" s="15">
        <f>'[1]Res. MINMINAS'!D9</f>
        <v>3339.19</v>
      </c>
    </row>
    <row r="40" spans="1:5" ht="30" customHeight="1">
      <c r="A40" s="16" t="s">
        <v>26</v>
      </c>
      <c r="B40" s="17" t="s">
        <v>27</v>
      </c>
      <c r="C40" s="18"/>
      <c r="D40" s="18"/>
      <c r="E40" s="18"/>
    </row>
    <row r="41" spans="1:5" ht="30" customHeight="1">
      <c r="A41" s="16" t="s">
        <v>28</v>
      </c>
      <c r="B41" s="17" t="s">
        <v>29</v>
      </c>
      <c r="C41" s="18">
        <v>16.08</v>
      </c>
      <c r="D41" s="18">
        <v>16.08</v>
      </c>
      <c r="E41" s="18">
        <v>16.08</v>
      </c>
    </row>
    <row r="42" spans="1:5" ht="30" customHeight="1">
      <c r="A42" s="19" t="s">
        <v>30</v>
      </c>
      <c r="B42" s="20" t="s">
        <v>31</v>
      </c>
      <c r="C42" s="21"/>
      <c r="D42" s="21"/>
      <c r="E42" s="21"/>
    </row>
    <row r="43" spans="1:5" ht="30" customHeight="1">
      <c r="A43" s="16" t="s">
        <v>32</v>
      </c>
      <c r="B43" s="17" t="s">
        <v>45</v>
      </c>
      <c r="C43" s="18">
        <f>'[1]Res. MINMINAS'!B14</f>
        <v>199.03</v>
      </c>
      <c r="D43" s="18">
        <f>'[1]Res. MINMINAS'!C14</f>
        <v>179.13</v>
      </c>
      <c r="E43" s="18" t="s">
        <v>12</v>
      </c>
    </row>
    <row r="44" spans="1:5" ht="30" customHeight="1">
      <c r="A44" s="16" t="s">
        <v>33</v>
      </c>
      <c r="B44" s="17" t="s">
        <v>46</v>
      </c>
      <c r="C44" s="18"/>
      <c r="D44" s="18"/>
      <c r="E44" s="18"/>
    </row>
    <row r="45" spans="1:5" ht="30" customHeight="1">
      <c r="A45" s="19" t="s">
        <v>35</v>
      </c>
      <c r="B45" s="20" t="s">
        <v>36</v>
      </c>
      <c r="C45" s="21"/>
      <c r="D45" s="21"/>
      <c r="E45" s="21"/>
    </row>
    <row r="46" spans="1:5" ht="30" customHeight="1">
      <c r="A46" s="16" t="s">
        <v>37</v>
      </c>
      <c r="B46" s="17" t="s">
        <v>47</v>
      </c>
      <c r="C46" s="18">
        <f>'[1]Res. MINMINAS'!B16</f>
        <v>292.69</v>
      </c>
      <c r="D46" s="18">
        <f>'[1]Res. MINMINAS'!C16</f>
        <v>263.42</v>
      </c>
      <c r="E46" s="18" t="s">
        <v>12</v>
      </c>
    </row>
    <row r="47" spans="1:5" ht="30" customHeight="1">
      <c r="A47" s="16" t="s">
        <v>39</v>
      </c>
      <c r="B47" s="17" t="s">
        <v>40</v>
      </c>
      <c r="C47" s="18" t="s">
        <v>13</v>
      </c>
      <c r="D47" s="18"/>
      <c r="E47" s="18" t="s">
        <v>13</v>
      </c>
    </row>
    <row r="48" spans="1:5" ht="30" customHeight="1">
      <c r="A48" s="16" t="s">
        <v>41</v>
      </c>
      <c r="B48" s="17" t="s">
        <v>48</v>
      </c>
      <c r="C48" s="18"/>
      <c r="D48" s="18"/>
      <c r="E48" s="18"/>
    </row>
    <row r="49" spans="1:5" ht="30" customHeight="1" thickBot="1">
      <c r="A49" s="22" t="s">
        <v>43</v>
      </c>
      <c r="B49" s="23" t="s">
        <v>49</v>
      </c>
      <c r="C49" s="24">
        <f>'[1]Res. MINMINAS'!B19</f>
        <v>970.48</v>
      </c>
      <c r="D49" s="24">
        <f>'[1]Res. MINMINAS'!C19</f>
        <v>190.02</v>
      </c>
      <c r="E49" s="24">
        <f>'[1]Res. MINMINAS'!D19</f>
        <v>1328.41</v>
      </c>
    </row>
    <row r="50" ht="21.75" customHeight="1">
      <c r="A50" s="25" t="s">
        <v>4</v>
      </c>
    </row>
    <row r="51" ht="21.75" customHeight="1">
      <c r="A51" s="25" t="s">
        <v>5</v>
      </c>
    </row>
    <row r="52" ht="21.75" customHeight="1">
      <c r="A52" s="25" t="s">
        <v>14</v>
      </c>
    </row>
    <row r="53" ht="21.75" customHeight="1">
      <c r="A53" s="25" t="s">
        <v>15</v>
      </c>
    </row>
    <row r="54" ht="21.75" customHeight="1">
      <c r="A54" s="27" t="s">
        <v>16</v>
      </c>
    </row>
    <row r="55" ht="21.75" customHeight="1">
      <c r="A55" s="25" t="s">
        <v>53</v>
      </c>
    </row>
    <row r="56" ht="21.75" customHeight="1">
      <c r="A56" s="27" t="s">
        <v>50</v>
      </c>
    </row>
    <row r="57" ht="21.75" customHeight="1">
      <c r="A57" s="25" t="s">
        <v>51</v>
      </c>
    </row>
    <row r="58" ht="21.75" customHeight="1">
      <c r="A58" s="25" t="s">
        <v>52</v>
      </c>
    </row>
    <row r="59" ht="21.75" customHeight="1">
      <c r="A59" s="25" t="s">
        <v>17</v>
      </c>
    </row>
    <row r="60" ht="21.75" customHeight="1">
      <c r="A60" s="25" t="s">
        <v>18</v>
      </c>
    </row>
    <row r="61" ht="21.75" customHeight="1">
      <c r="A61" s="25"/>
    </row>
    <row r="62" spans="1:5" ht="21.75" customHeight="1">
      <c r="A62" s="2" t="s">
        <v>6</v>
      </c>
      <c r="B62" s="3"/>
      <c r="C62" s="29"/>
      <c r="D62" s="29"/>
      <c r="E62" s="3"/>
    </row>
    <row r="63" spans="1:5" ht="21.75" customHeight="1">
      <c r="A63" s="2" t="s">
        <v>10</v>
      </c>
      <c r="B63" s="3"/>
      <c r="C63" s="29"/>
      <c r="D63" s="29"/>
      <c r="E63" s="3"/>
    </row>
    <row r="64" spans="1:5" ht="21.75" customHeight="1">
      <c r="A64" s="2" t="s">
        <v>23</v>
      </c>
      <c r="B64" s="3"/>
      <c r="C64" s="29"/>
      <c r="D64" s="29"/>
      <c r="E64" s="3"/>
    </row>
    <row r="65" spans="1:5" ht="21.75" customHeight="1">
      <c r="A65" s="6" t="s">
        <v>20</v>
      </c>
      <c r="B65" s="3"/>
      <c r="C65" s="29"/>
      <c r="D65" s="29"/>
      <c r="E65" s="3"/>
    </row>
    <row r="66" spans="1:4" ht="21.75" customHeight="1">
      <c r="A66" s="28"/>
      <c r="C66" s="29"/>
      <c r="D66" s="29"/>
    </row>
    <row r="67" spans="1:4" ht="21.75" customHeight="1" thickBot="1">
      <c r="A67" s="30" t="str">
        <f>'[1]Res. MINMINAS'!A6</f>
        <v>VIGENCIA:  0:00 horas 1 de MARZO de  2005.</v>
      </c>
      <c r="C67" s="29"/>
      <c r="D67" s="29"/>
    </row>
    <row r="68" spans="1:5" ht="20.25">
      <c r="A68" s="9"/>
      <c r="B68" s="1" t="s">
        <v>0</v>
      </c>
      <c r="C68" s="10" t="s">
        <v>1</v>
      </c>
      <c r="D68" s="32" t="s">
        <v>2</v>
      </c>
      <c r="E68" s="10" t="s">
        <v>1</v>
      </c>
    </row>
    <row r="69" spans="1:5" ht="21" thickBot="1">
      <c r="A69" s="11"/>
      <c r="B69" s="34"/>
      <c r="C69" s="12" t="s">
        <v>3</v>
      </c>
      <c r="D69" s="35"/>
      <c r="E69" s="12" t="s">
        <v>11</v>
      </c>
    </row>
    <row r="70" spans="1:5" ht="30" customHeight="1">
      <c r="A70" s="13" t="s">
        <v>24</v>
      </c>
      <c r="B70" s="14" t="s">
        <v>25</v>
      </c>
      <c r="C70" s="15">
        <f>'[1]Res. MINMINAS'!B9</f>
        <v>2525.04</v>
      </c>
      <c r="D70" s="15">
        <f>'[1]Res. MINMINAS'!C9</f>
        <v>2078.57</v>
      </c>
      <c r="E70" s="15">
        <f>'[1]Res. MINMINAS'!D9</f>
        <v>3339.19</v>
      </c>
    </row>
    <row r="71" spans="1:5" ht="30" customHeight="1">
      <c r="A71" s="16" t="s">
        <v>26</v>
      </c>
      <c r="B71" s="17" t="s">
        <v>27</v>
      </c>
      <c r="C71" s="18"/>
      <c r="D71" s="18"/>
      <c r="E71" s="18"/>
    </row>
    <row r="72" spans="1:5" ht="30" customHeight="1">
      <c r="A72" s="16" t="s">
        <v>28</v>
      </c>
      <c r="B72" s="17" t="s">
        <v>29</v>
      </c>
      <c r="C72" s="18">
        <v>16.08</v>
      </c>
      <c r="D72" s="18">
        <v>16.08</v>
      </c>
      <c r="E72" s="18">
        <v>16.08</v>
      </c>
    </row>
    <row r="73" spans="1:5" ht="30" customHeight="1">
      <c r="A73" s="19" t="s">
        <v>30</v>
      </c>
      <c r="B73" s="20" t="s">
        <v>31</v>
      </c>
      <c r="C73" s="21"/>
      <c r="D73" s="21"/>
      <c r="E73" s="21"/>
    </row>
    <row r="74" spans="1:5" ht="30" customHeight="1">
      <c r="A74" s="16" t="s">
        <v>32</v>
      </c>
      <c r="B74" s="17" t="s">
        <v>45</v>
      </c>
      <c r="C74" s="18">
        <f>'[1]Res. MINMINAS'!B14</f>
        <v>199.03</v>
      </c>
      <c r="D74" s="18">
        <f>'[1]Res. MINMINAS'!C14</f>
        <v>179.13</v>
      </c>
      <c r="E74" s="18" t="s">
        <v>12</v>
      </c>
    </row>
    <row r="75" spans="1:5" ht="30" customHeight="1">
      <c r="A75" s="16" t="s">
        <v>33</v>
      </c>
      <c r="B75" s="17" t="s">
        <v>46</v>
      </c>
      <c r="C75" s="18"/>
      <c r="D75" s="18"/>
      <c r="E75" s="18"/>
    </row>
    <row r="76" spans="1:5" ht="30" customHeight="1">
      <c r="A76" s="19" t="s">
        <v>35</v>
      </c>
      <c r="B76" s="20" t="s">
        <v>36</v>
      </c>
      <c r="C76" s="21"/>
      <c r="D76" s="21"/>
      <c r="E76" s="21"/>
    </row>
    <row r="77" spans="1:5" ht="30" customHeight="1">
      <c r="A77" s="16" t="s">
        <v>37</v>
      </c>
      <c r="B77" s="17" t="s">
        <v>47</v>
      </c>
      <c r="C77" s="18">
        <f>'[1]Res. MINMINAS'!B16</f>
        <v>292.69</v>
      </c>
      <c r="D77" s="18">
        <f>'[1]Res. MINMINAS'!C16</f>
        <v>263.42</v>
      </c>
      <c r="E77" s="18" t="s">
        <v>12</v>
      </c>
    </row>
    <row r="78" spans="1:5" ht="30" customHeight="1">
      <c r="A78" s="16" t="s">
        <v>39</v>
      </c>
      <c r="B78" s="17" t="s">
        <v>40</v>
      </c>
      <c r="C78" s="18" t="s">
        <v>13</v>
      </c>
      <c r="D78" s="18"/>
      <c r="E78" s="18" t="s">
        <v>13</v>
      </c>
    </row>
    <row r="79" spans="1:5" ht="30" customHeight="1">
      <c r="A79" s="16" t="s">
        <v>41</v>
      </c>
      <c r="B79" s="17" t="s">
        <v>48</v>
      </c>
      <c r="C79" s="18"/>
      <c r="D79" s="18"/>
      <c r="E79" s="18"/>
    </row>
    <row r="80" spans="1:5" ht="30" customHeight="1" thickBot="1">
      <c r="A80" s="22" t="s">
        <v>43</v>
      </c>
      <c r="B80" s="23" t="s">
        <v>49</v>
      </c>
      <c r="C80" s="24">
        <f>'[1]Res. MINMINAS'!B19</f>
        <v>970.48</v>
      </c>
      <c r="D80" s="24">
        <f>'[1]Res. MINMINAS'!C19</f>
        <v>190.02</v>
      </c>
      <c r="E80" s="24">
        <f>'[1]Res. MINMINAS'!D19</f>
        <v>1328.41</v>
      </c>
    </row>
    <row r="81" ht="21.75" customHeight="1">
      <c r="A81" s="25" t="s">
        <v>4</v>
      </c>
    </row>
    <row r="82" ht="21.75" customHeight="1">
      <c r="A82" s="25" t="s">
        <v>5</v>
      </c>
    </row>
    <row r="83" ht="21.75" customHeight="1">
      <c r="A83" s="25" t="s">
        <v>14</v>
      </c>
    </row>
    <row r="84" ht="21.75" customHeight="1">
      <c r="A84" s="25" t="s">
        <v>15</v>
      </c>
    </row>
    <row r="85" ht="21.75" customHeight="1">
      <c r="A85" s="27" t="s">
        <v>16</v>
      </c>
    </row>
    <row r="86" ht="21.75" customHeight="1">
      <c r="A86" s="25" t="s">
        <v>53</v>
      </c>
    </row>
    <row r="87" ht="21.75" customHeight="1">
      <c r="A87" s="27" t="s">
        <v>50</v>
      </c>
    </row>
    <row r="88" ht="21.75" customHeight="1">
      <c r="A88" s="25" t="s">
        <v>51</v>
      </c>
    </row>
    <row r="89" ht="21.75" customHeight="1">
      <c r="A89" s="25" t="s">
        <v>52</v>
      </c>
    </row>
    <row r="90" ht="21.75" customHeight="1">
      <c r="A90" s="25" t="s">
        <v>17</v>
      </c>
    </row>
    <row r="91" ht="21.75" customHeight="1">
      <c r="A91" s="25" t="s">
        <v>18</v>
      </c>
    </row>
    <row r="92" ht="21.75" customHeight="1"/>
    <row r="93" ht="21.75" customHeight="1"/>
  </sheetData>
  <sheetProtection password="DFD7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50" zoomScaleNormal="50" zoomScaleSheetLayoutView="40" zoomScalePageLayoutView="0" workbookViewId="0" topLeftCell="A1">
      <selection activeCell="F28" sqref="F28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3" width="39.8515625" style="26" customWidth="1"/>
    <col min="4" max="4" width="29.28125" style="26" customWidth="1"/>
    <col min="5" max="5" width="38.421875" style="5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6" t="s">
        <v>8</v>
      </c>
      <c r="B4" s="3"/>
      <c r="C4" s="4"/>
      <c r="D4" s="4"/>
      <c r="E4" s="3"/>
    </row>
    <row r="5" spans="1:4" ht="21.75" customHeight="1">
      <c r="A5" s="7"/>
      <c r="C5" s="7"/>
      <c r="D5" s="7"/>
    </row>
    <row r="6" spans="1:4" ht="21.75" customHeight="1" thickBot="1">
      <c r="A6" s="8" t="str">
        <f>'[10]Res. MINMINAS'!A6</f>
        <v>VIGENCIA:  0:00 horas 1 de ABRIL de  2005.</v>
      </c>
      <c r="C6" s="7"/>
      <c r="D6" s="7"/>
    </row>
    <row r="7" spans="1:5" ht="20.25">
      <c r="A7" s="9"/>
      <c r="B7" s="1" t="s">
        <v>9</v>
      </c>
      <c r="C7" s="10" t="s">
        <v>1</v>
      </c>
      <c r="D7" s="32" t="s">
        <v>2</v>
      </c>
      <c r="E7" s="10" t="s">
        <v>1</v>
      </c>
    </row>
    <row r="8" spans="1:5" ht="21" thickBot="1">
      <c r="A8" s="11"/>
      <c r="B8" s="31"/>
      <c r="C8" s="12" t="s">
        <v>3</v>
      </c>
      <c r="D8" s="33"/>
      <c r="E8" s="12" t="s">
        <v>11</v>
      </c>
    </row>
    <row r="9" spans="1:5" ht="30" customHeight="1">
      <c r="A9" s="13" t="s">
        <v>24</v>
      </c>
      <c r="B9" s="14" t="s">
        <v>25</v>
      </c>
      <c r="C9" s="15">
        <f>'[10]Res. MINMINAS'!B9</f>
        <v>2546.02</v>
      </c>
      <c r="D9" s="15">
        <f>'[10]Res. MINMINAS'!C9</f>
        <v>2104.01</v>
      </c>
      <c r="E9" s="15">
        <f>'[10]Res. MINMINAS'!D9</f>
        <v>3339.19</v>
      </c>
    </row>
    <row r="10" spans="1:5" ht="30" customHeight="1">
      <c r="A10" s="16" t="s">
        <v>26</v>
      </c>
      <c r="B10" s="17" t="s">
        <v>27</v>
      </c>
      <c r="C10" s="18"/>
      <c r="D10" s="18"/>
      <c r="E10" s="18"/>
    </row>
    <row r="11" spans="1:5" ht="30" customHeight="1">
      <c r="A11" s="16" t="s">
        <v>28</v>
      </c>
      <c r="B11" s="17" t="s">
        <v>29</v>
      </c>
      <c r="C11" s="18">
        <v>16.08</v>
      </c>
      <c r="D11" s="18">
        <v>16.08</v>
      </c>
      <c r="E11" s="18">
        <v>16.08</v>
      </c>
    </row>
    <row r="12" spans="1:5" ht="30" customHeight="1">
      <c r="A12" s="19" t="s">
        <v>30</v>
      </c>
      <c r="B12" s="20" t="s">
        <v>31</v>
      </c>
      <c r="C12" s="21"/>
      <c r="D12" s="21"/>
      <c r="E12" s="21"/>
    </row>
    <row r="13" spans="1:5" ht="30" customHeight="1">
      <c r="A13" s="16" t="s">
        <v>32</v>
      </c>
      <c r="B13" s="17" t="s">
        <v>45</v>
      </c>
      <c r="C13" s="18">
        <f>'[10]Res. MINMINAS'!B14</f>
        <v>199.74</v>
      </c>
      <c r="D13" s="18">
        <f>'[10]Res. MINMINAS'!C14</f>
        <v>179.77</v>
      </c>
      <c r="E13" s="18" t="s">
        <v>12</v>
      </c>
    </row>
    <row r="14" spans="1:5" ht="30" customHeight="1">
      <c r="A14" s="16" t="s">
        <v>33</v>
      </c>
      <c r="B14" s="17" t="s">
        <v>34</v>
      </c>
      <c r="C14" s="18"/>
      <c r="D14" s="18"/>
      <c r="E14" s="18"/>
    </row>
    <row r="15" spans="1:5" ht="30" customHeight="1">
      <c r="A15" s="19" t="s">
        <v>35</v>
      </c>
      <c r="B15" s="20" t="s">
        <v>36</v>
      </c>
      <c r="C15" s="21"/>
      <c r="D15" s="21"/>
      <c r="E15" s="21"/>
    </row>
    <row r="16" spans="1:5" ht="30" customHeight="1">
      <c r="A16" s="16" t="s">
        <v>37</v>
      </c>
      <c r="B16" s="17" t="s">
        <v>38</v>
      </c>
      <c r="C16" s="18">
        <f>'[10]Res. MINMINAS'!B16</f>
        <v>293.74</v>
      </c>
      <c r="D16" s="18">
        <f>'[10]Res. MINMINAS'!C16</f>
        <v>264.37</v>
      </c>
      <c r="E16" s="18" t="s">
        <v>12</v>
      </c>
    </row>
    <row r="17" spans="1:5" ht="30" customHeight="1">
      <c r="A17" s="16" t="s">
        <v>39</v>
      </c>
      <c r="B17" s="17" t="s">
        <v>40</v>
      </c>
      <c r="C17" s="18" t="s">
        <v>13</v>
      </c>
      <c r="D17" s="18"/>
      <c r="E17" s="18" t="s">
        <v>13</v>
      </c>
    </row>
    <row r="18" spans="1:5" ht="30" customHeight="1">
      <c r="A18" s="16" t="s">
        <v>41</v>
      </c>
      <c r="B18" s="17" t="s">
        <v>42</v>
      </c>
      <c r="C18" s="18"/>
      <c r="D18" s="18"/>
      <c r="E18" s="18"/>
    </row>
    <row r="19" spans="1:5" ht="30" customHeight="1" thickBot="1">
      <c r="A19" s="22" t="s">
        <v>43</v>
      </c>
      <c r="B19" s="23" t="s">
        <v>44</v>
      </c>
      <c r="C19" s="24">
        <f>'[10]Res. MINMINAS'!B19</f>
        <v>983.27</v>
      </c>
      <c r="D19" s="24">
        <f>'[10]Res. MINMINAS'!C19</f>
        <v>192.85</v>
      </c>
      <c r="E19" s="24">
        <f>'[10]Res. MINMINAS'!D19</f>
        <v>1341.88</v>
      </c>
    </row>
    <row r="20" ht="21.75" customHeight="1">
      <c r="A20" s="25" t="s">
        <v>4</v>
      </c>
    </row>
    <row r="21" ht="21.75" customHeight="1">
      <c r="A21" s="25" t="s">
        <v>5</v>
      </c>
    </row>
    <row r="22" ht="21.75" customHeight="1">
      <c r="A22" s="25" t="s">
        <v>14</v>
      </c>
    </row>
    <row r="23" ht="21.75" customHeight="1">
      <c r="A23" s="25" t="s">
        <v>15</v>
      </c>
    </row>
    <row r="24" ht="21.75" customHeight="1">
      <c r="A24" s="27" t="s">
        <v>16</v>
      </c>
    </row>
    <row r="25" ht="21.75" customHeight="1">
      <c r="A25" s="25" t="s">
        <v>53</v>
      </c>
    </row>
    <row r="26" ht="21.75" customHeight="1">
      <c r="A26" s="25" t="s">
        <v>21</v>
      </c>
    </row>
    <row r="27" ht="21.75" customHeight="1">
      <c r="A27" s="25" t="s">
        <v>22</v>
      </c>
    </row>
    <row r="28" ht="21.75" customHeight="1">
      <c r="A28" s="25" t="s">
        <v>17</v>
      </c>
    </row>
    <row r="29" ht="21.75" customHeight="1">
      <c r="A29" s="25" t="s">
        <v>18</v>
      </c>
    </row>
    <row r="30" ht="21.75" customHeight="1">
      <c r="A30" s="25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19</v>
      </c>
      <c r="B33" s="3"/>
      <c r="C33" s="4"/>
      <c r="D33" s="4"/>
      <c r="E33" s="3"/>
    </row>
    <row r="34" spans="1:5" ht="21.75" customHeight="1">
      <c r="A34" s="6" t="s">
        <v>20</v>
      </c>
      <c r="B34" s="3"/>
      <c r="C34" s="4"/>
      <c r="D34" s="4"/>
      <c r="E34" s="3"/>
    </row>
    <row r="35" spans="1:4" ht="21.75" customHeight="1">
      <c r="A35" s="28"/>
      <c r="C35" s="29"/>
      <c r="D35" s="29"/>
    </row>
    <row r="36" spans="1:4" ht="21.75" customHeight="1" thickBot="1">
      <c r="A36" s="30" t="str">
        <f>'[10]Res. MINMINAS'!A6</f>
        <v>VIGENCIA:  0:00 horas 1 de ABRIL de  2005.</v>
      </c>
      <c r="C36" s="29"/>
      <c r="D36" s="29"/>
    </row>
    <row r="37" spans="1:5" ht="20.25">
      <c r="A37" s="9"/>
      <c r="B37" s="1" t="s">
        <v>0</v>
      </c>
      <c r="C37" s="10" t="s">
        <v>1</v>
      </c>
      <c r="D37" s="32" t="s">
        <v>2</v>
      </c>
      <c r="E37" s="10" t="s">
        <v>1</v>
      </c>
    </row>
    <row r="38" spans="1:5" ht="21" thickBot="1">
      <c r="A38" s="11"/>
      <c r="B38" s="34"/>
      <c r="C38" s="12" t="s">
        <v>3</v>
      </c>
      <c r="D38" s="35"/>
      <c r="E38" s="12" t="s">
        <v>11</v>
      </c>
    </row>
    <row r="39" spans="1:5" ht="30" customHeight="1">
      <c r="A39" s="13" t="s">
        <v>24</v>
      </c>
      <c r="B39" s="14" t="s">
        <v>25</v>
      </c>
      <c r="C39" s="15">
        <f>'[10]Res. MINMINAS'!B9</f>
        <v>2546.02</v>
      </c>
      <c r="D39" s="15">
        <f>'[10]Res. MINMINAS'!C9</f>
        <v>2104.01</v>
      </c>
      <c r="E39" s="15">
        <f>'[10]Res. MINMINAS'!D9</f>
        <v>3339.19</v>
      </c>
    </row>
    <row r="40" spans="1:5" ht="30" customHeight="1">
      <c r="A40" s="16" t="s">
        <v>26</v>
      </c>
      <c r="B40" s="17" t="s">
        <v>27</v>
      </c>
      <c r="C40" s="18"/>
      <c r="D40" s="18"/>
      <c r="E40" s="18"/>
    </row>
    <row r="41" spans="1:5" ht="30" customHeight="1">
      <c r="A41" s="16" t="s">
        <v>28</v>
      </c>
      <c r="B41" s="17" t="s">
        <v>29</v>
      </c>
      <c r="C41" s="18">
        <v>16.08</v>
      </c>
      <c r="D41" s="18">
        <v>16.08</v>
      </c>
      <c r="E41" s="18">
        <v>16.08</v>
      </c>
    </row>
    <row r="42" spans="1:5" ht="30" customHeight="1">
      <c r="A42" s="19" t="s">
        <v>30</v>
      </c>
      <c r="B42" s="20" t="s">
        <v>31</v>
      </c>
      <c r="C42" s="21"/>
      <c r="D42" s="21"/>
      <c r="E42" s="21"/>
    </row>
    <row r="43" spans="1:5" ht="30" customHeight="1">
      <c r="A43" s="16" t="s">
        <v>32</v>
      </c>
      <c r="B43" s="17" t="s">
        <v>45</v>
      </c>
      <c r="C43" s="18">
        <f>'[10]Res. MINMINAS'!B14</f>
        <v>199.74</v>
      </c>
      <c r="D43" s="18">
        <f>'[10]Res. MINMINAS'!C14</f>
        <v>179.77</v>
      </c>
      <c r="E43" s="18" t="s">
        <v>12</v>
      </c>
    </row>
    <row r="44" spans="1:5" ht="30" customHeight="1">
      <c r="A44" s="16" t="s">
        <v>33</v>
      </c>
      <c r="B44" s="17" t="s">
        <v>46</v>
      </c>
      <c r="C44" s="18"/>
      <c r="D44" s="18"/>
      <c r="E44" s="18"/>
    </row>
    <row r="45" spans="1:5" ht="30" customHeight="1">
      <c r="A45" s="19" t="s">
        <v>35</v>
      </c>
      <c r="B45" s="20" t="s">
        <v>36</v>
      </c>
      <c r="C45" s="21"/>
      <c r="D45" s="21"/>
      <c r="E45" s="21"/>
    </row>
    <row r="46" spans="1:5" ht="30" customHeight="1">
      <c r="A46" s="16" t="s">
        <v>37</v>
      </c>
      <c r="B46" s="17" t="s">
        <v>47</v>
      </c>
      <c r="C46" s="18">
        <f>'[10]Res. MINMINAS'!B16</f>
        <v>293.74</v>
      </c>
      <c r="D46" s="18">
        <f>'[10]Res. MINMINAS'!C16</f>
        <v>264.37</v>
      </c>
      <c r="E46" s="18" t="s">
        <v>12</v>
      </c>
    </row>
    <row r="47" spans="1:5" ht="30" customHeight="1">
      <c r="A47" s="16" t="s">
        <v>39</v>
      </c>
      <c r="B47" s="17" t="s">
        <v>40</v>
      </c>
      <c r="C47" s="18" t="s">
        <v>13</v>
      </c>
      <c r="D47" s="18"/>
      <c r="E47" s="18" t="s">
        <v>13</v>
      </c>
    </row>
    <row r="48" spans="1:5" ht="30" customHeight="1">
      <c r="A48" s="16" t="s">
        <v>41</v>
      </c>
      <c r="B48" s="17" t="s">
        <v>48</v>
      </c>
      <c r="C48" s="18"/>
      <c r="D48" s="18"/>
      <c r="E48" s="18"/>
    </row>
    <row r="49" spans="1:5" ht="30" customHeight="1" thickBot="1">
      <c r="A49" s="22" t="s">
        <v>43</v>
      </c>
      <c r="B49" s="23" t="s">
        <v>49</v>
      </c>
      <c r="C49" s="24">
        <f>'[10]Res. MINMINAS'!B19</f>
        <v>983.27</v>
      </c>
      <c r="D49" s="24">
        <f>'[10]Res. MINMINAS'!C19</f>
        <v>192.85</v>
      </c>
      <c r="E49" s="24">
        <f>'[10]Res. MINMINAS'!D19</f>
        <v>1341.88</v>
      </c>
    </row>
    <row r="50" ht="21.75" customHeight="1">
      <c r="A50" s="25" t="s">
        <v>4</v>
      </c>
    </row>
    <row r="51" ht="21.75" customHeight="1">
      <c r="A51" s="25" t="s">
        <v>5</v>
      </c>
    </row>
    <row r="52" ht="21.75" customHeight="1">
      <c r="A52" s="25" t="s">
        <v>14</v>
      </c>
    </row>
    <row r="53" ht="21.75" customHeight="1">
      <c r="A53" s="25" t="s">
        <v>15</v>
      </c>
    </row>
    <row r="54" ht="21.75" customHeight="1">
      <c r="A54" s="27" t="s">
        <v>16</v>
      </c>
    </row>
    <row r="55" ht="21.75" customHeight="1">
      <c r="A55" s="25" t="s">
        <v>53</v>
      </c>
    </row>
    <row r="56" ht="21.75" customHeight="1">
      <c r="A56" s="27" t="s">
        <v>50</v>
      </c>
    </row>
    <row r="57" ht="21.75" customHeight="1">
      <c r="A57" s="25" t="s">
        <v>51</v>
      </c>
    </row>
    <row r="58" ht="21.75" customHeight="1">
      <c r="A58" s="25" t="s">
        <v>52</v>
      </c>
    </row>
    <row r="59" ht="21.75" customHeight="1">
      <c r="A59" s="25" t="s">
        <v>17</v>
      </c>
    </row>
    <row r="60" ht="21.75" customHeight="1">
      <c r="A60" s="25" t="s">
        <v>18</v>
      </c>
    </row>
    <row r="61" ht="21.75" customHeight="1">
      <c r="A61" s="25"/>
    </row>
    <row r="62" spans="1:5" ht="21.75" customHeight="1">
      <c r="A62" s="2" t="s">
        <v>6</v>
      </c>
      <c r="B62" s="3"/>
      <c r="C62" s="29"/>
      <c r="D62" s="29"/>
      <c r="E62" s="3"/>
    </row>
    <row r="63" spans="1:5" ht="21.75" customHeight="1">
      <c r="A63" s="2" t="s">
        <v>10</v>
      </c>
      <c r="B63" s="3"/>
      <c r="C63" s="29"/>
      <c r="D63" s="29"/>
      <c r="E63" s="3"/>
    </row>
    <row r="64" spans="1:5" ht="21.75" customHeight="1">
      <c r="A64" s="2" t="s">
        <v>23</v>
      </c>
      <c r="B64" s="3"/>
      <c r="C64" s="29"/>
      <c r="D64" s="29"/>
      <c r="E64" s="3"/>
    </row>
    <row r="65" spans="1:5" ht="21.75" customHeight="1">
      <c r="A65" s="6" t="s">
        <v>20</v>
      </c>
      <c r="B65" s="3"/>
      <c r="C65" s="29"/>
      <c r="D65" s="29"/>
      <c r="E65" s="3"/>
    </row>
    <row r="66" spans="1:4" ht="21.75" customHeight="1">
      <c r="A66" s="28"/>
      <c r="C66" s="29"/>
      <c r="D66" s="29"/>
    </row>
    <row r="67" spans="1:4" ht="21.75" customHeight="1" thickBot="1">
      <c r="A67" s="30" t="str">
        <f>'[10]Res. MINMINAS'!A6</f>
        <v>VIGENCIA:  0:00 horas 1 de ABRIL de  2005.</v>
      </c>
      <c r="C67" s="29"/>
      <c r="D67" s="29"/>
    </row>
    <row r="68" spans="1:5" ht="20.25">
      <c r="A68" s="9"/>
      <c r="B68" s="1" t="s">
        <v>0</v>
      </c>
      <c r="C68" s="10" t="s">
        <v>1</v>
      </c>
      <c r="D68" s="32" t="s">
        <v>2</v>
      </c>
      <c r="E68" s="10" t="s">
        <v>1</v>
      </c>
    </row>
    <row r="69" spans="1:5" ht="21" thickBot="1">
      <c r="A69" s="11"/>
      <c r="B69" s="34"/>
      <c r="C69" s="12" t="s">
        <v>3</v>
      </c>
      <c r="D69" s="35"/>
      <c r="E69" s="12" t="s">
        <v>11</v>
      </c>
    </row>
    <row r="70" spans="1:5" ht="30" customHeight="1">
      <c r="A70" s="13" t="s">
        <v>24</v>
      </c>
      <c r="B70" s="14" t="s">
        <v>25</v>
      </c>
      <c r="C70" s="15">
        <f>'[10]Res. MINMINAS'!B9</f>
        <v>2546.02</v>
      </c>
      <c r="D70" s="15">
        <f>'[10]Res. MINMINAS'!C9</f>
        <v>2104.01</v>
      </c>
      <c r="E70" s="15">
        <f>'[10]Res. MINMINAS'!D9</f>
        <v>3339.19</v>
      </c>
    </row>
    <row r="71" spans="1:5" ht="30" customHeight="1">
      <c r="A71" s="16" t="s">
        <v>26</v>
      </c>
      <c r="B71" s="17" t="s">
        <v>27</v>
      </c>
      <c r="C71" s="18"/>
      <c r="D71" s="18"/>
      <c r="E71" s="18"/>
    </row>
    <row r="72" spans="1:5" ht="30" customHeight="1">
      <c r="A72" s="16" t="s">
        <v>28</v>
      </c>
      <c r="B72" s="17" t="s">
        <v>29</v>
      </c>
      <c r="C72" s="18">
        <v>16.08</v>
      </c>
      <c r="D72" s="18">
        <v>16.08</v>
      </c>
      <c r="E72" s="18">
        <v>16.08</v>
      </c>
    </row>
    <row r="73" spans="1:5" ht="30" customHeight="1">
      <c r="A73" s="19" t="s">
        <v>30</v>
      </c>
      <c r="B73" s="20" t="s">
        <v>31</v>
      </c>
      <c r="C73" s="21"/>
      <c r="D73" s="21"/>
      <c r="E73" s="21"/>
    </row>
    <row r="74" spans="1:5" ht="30" customHeight="1">
      <c r="A74" s="16" t="s">
        <v>32</v>
      </c>
      <c r="B74" s="17" t="s">
        <v>45</v>
      </c>
      <c r="C74" s="18">
        <f>'[10]Res. MINMINAS'!B14</f>
        <v>199.74</v>
      </c>
      <c r="D74" s="18">
        <f>'[10]Res. MINMINAS'!C14</f>
        <v>179.77</v>
      </c>
      <c r="E74" s="18" t="s">
        <v>12</v>
      </c>
    </row>
    <row r="75" spans="1:5" ht="30" customHeight="1">
      <c r="A75" s="16" t="s">
        <v>33</v>
      </c>
      <c r="B75" s="17" t="s">
        <v>46</v>
      </c>
      <c r="C75" s="18"/>
      <c r="D75" s="18"/>
      <c r="E75" s="18"/>
    </row>
    <row r="76" spans="1:5" ht="30" customHeight="1">
      <c r="A76" s="19" t="s">
        <v>35</v>
      </c>
      <c r="B76" s="20" t="s">
        <v>36</v>
      </c>
      <c r="C76" s="21"/>
      <c r="D76" s="21"/>
      <c r="E76" s="21"/>
    </row>
    <row r="77" spans="1:5" ht="30" customHeight="1">
      <c r="A77" s="16" t="s">
        <v>37</v>
      </c>
      <c r="B77" s="17" t="s">
        <v>47</v>
      </c>
      <c r="C77" s="18">
        <f>'[10]Res. MINMINAS'!B16</f>
        <v>293.74</v>
      </c>
      <c r="D77" s="18">
        <f>'[10]Res. MINMINAS'!C16</f>
        <v>264.37</v>
      </c>
      <c r="E77" s="18" t="s">
        <v>12</v>
      </c>
    </row>
    <row r="78" spans="1:5" ht="30" customHeight="1">
      <c r="A78" s="16" t="s">
        <v>39</v>
      </c>
      <c r="B78" s="17" t="s">
        <v>40</v>
      </c>
      <c r="C78" s="18" t="s">
        <v>13</v>
      </c>
      <c r="D78" s="18"/>
      <c r="E78" s="18" t="s">
        <v>13</v>
      </c>
    </row>
    <row r="79" spans="1:5" ht="30" customHeight="1">
      <c r="A79" s="16" t="s">
        <v>41</v>
      </c>
      <c r="B79" s="17" t="s">
        <v>48</v>
      </c>
      <c r="C79" s="18"/>
      <c r="D79" s="18"/>
      <c r="E79" s="18"/>
    </row>
    <row r="80" spans="1:5" ht="30" customHeight="1" thickBot="1">
      <c r="A80" s="22" t="s">
        <v>43</v>
      </c>
      <c r="B80" s="23" t="s">
        <v>49</v>
      </c>
      <c r="C80" s="24">
        <f>'[10]Res. MINMINAS'!B19</f>
        <v>983.27</v>
      </c>
      <c r="D80" s="24">
        <f>'[10]Res. MINMINAS'!C19</f>
        <v>192.85</v>
      </c>
      <c r="E80" s="24">
        <f>'[10]Res. MINMINAS'!D19</f>
        <v>1341.88</v>
      </c>
    </row>
    <row r="81" ht="21.75" customHeight="1">
      <c r="A81" s="25" t="s">
        <v>4</v>
      </c>
    </row>
    <row r="82" ht="21.75" customHeight="1">
      <c r="A82" s="25" t="s">
        <v>5</v>
      </c>
    </row>
    <row r="83" ht="21.75" customHeight="1">
      <c r="A83" s="25" t="s">
        <v>14</v>
      </c>
    </row>
    <row r="84" ht="21.75" customHeight="1">
      <c r="A84" s="25" t="s">
        <v>15</v>
      </c>
    </row>
    <row r="85" ht="21.75" customHeight="1">
      <c r="A85" s="27" t="s">
        <v>16</v>
      </c>
    </row>
    <row r="86" ht="21.75" customHeight="1">
      <c r="A86" s="25" t="s">
        <v>53</v>
      </c>
    </row>
    <row r="87" ht="21.75" customHeight="1">
      <c r="A87" s="27" t="s">
        <v>50</v>
      </c>
    </row>
    <row r="88" ht="21.75" customHeight="1">
      <c r="A88" s="25" t="s">
        <v>51</v>
      </c>
    </row>
    <row r="89" ht="21.75" customHeight="1">
      <c r="A89" s="25" t="s">
        <v>52</v>
      </c>
    </row>
    <row r="90" ht="21.75" customHeight="1">
      <c r="A90" s="25" t="s">
        <v>17</v>
      </c>
    </row>
    <row r="91" ht="21.75" customHeight="1">
      <c r="A91" s="25" t="s">
        <v>18</v>
      </c>
    </row>
    <row r="92" ht="21.75" customHeight="1"/>
    <row r="93" ht="21.75" customHeight="1"/>
  </sheetData>
  <sheetProtection password="CC36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  <rowBreaks count="2" manualBreakCount="2">
    <brk id="30" max="4" man="1"/>
    <brk id="6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50" zoomScaleNormal="50" zoomScaleSheetLayoutView="40" zoomScalePageLayoutView="0" workbookViewId="0" topLeftCell="A62">
      <selection activeCell="E89" sqref="E89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3" width="39.8515625" style="26" customWidth="1"/>
    <col min="4" max="4" width="29.28125" style="26" customWidth="1"/>
    <col min="5" max="5" width="38.421875" style="5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6" t="s">
        <v>8</v>
      </c>
      <c r="B4" s="3"/>
      <c r="C4" s="4"/>
      <c r="D4" s="4"/>
      <c r="E4" s="3"/>
    </row>
    <row r="5" spans="1:4" ht="21.75" customHeight="1">
      <c r="A5" s="7"/>
      <c r="C5" s="7"/>
      <c r="D5" s="7"/>
    </row>
    <row r="6" spans="1:4" ht="21.75" customHeight="1" thickBot="1">
      <c r="A6" s="8" t="str">
        <f>'[7]Res. MINMINAS'!A6</f>
        <v>VIGENCIA:  0:00 horas 1 de SEPTIEMBRE de  2005.</v>
      </c>
      <c r="C6" s="7"/>
      <c r="D6" s="7"/>
    </row>
    <row r="7" spans="1:5" ht="20.25">
      <c r="A7" s="9"/>
      <c r="B7" s="1" t="s">
        <v>9</v>
      </c>
      <c r="C7" s="10" t="s">
        <v>1</v>
      </c>
      <c r="D7" s="32" t="s">
        <v>2</v>
      </c>
      <c r="E7" s="10" t="s">
        <v>1</v>
      </c>
    </row>
    <row r="8" spans="1:5" ht="21" thickBot="1">
      <c r="A8" s="11"/>
      <c r="B8" s="31"/>
      <c r="C8" s="12" t="s">
        <v>3</v>
      </c>
      <c r="D8" s="33"/>
      <c r="E8" s="12" t="s">
        <v>11</v>
      </c>
    </row>
    <row r="9" spans="1:5" ht="30" customHeight="1">
      <c r="A9" s="13" t="s">
        <v>24</v>
      </c>
      <c r="B9" s="14" t="s">
        <v>25</v>
      </c>
      <c r="C9" s="15">
        <f>'[7]Res. MINMINAS'!B9</f>
        <v>2635.7</v>
      </c>
      <c r="D9" s="15">
        <f>'[7]Res. MINMINAS'!C9</f>
        <v>2207.17</v>
      </c>
      <c r="E9" s="15">
        <f>'[7]Res. MINMINAS'!D9</f>
        <v>3689.19</v>
      </c>
    </row>
    <row r="10" spans="1:5" ht="30" customHeight="1">
      <c r="A10" s="16" t="s">
        <v>26</v>
      </c>
      <c r="B10" s="17" t="s">
        <v>27</v>
      </c>
      <c r="C10" s="18"/>
      <c r="D10" s="18"/>
      <c r="E10" s="18"/>
    </row>
    <row r="11" spans="1:5" ht="30" customHeight="1">
      <c r="A11" s="16" t="s">
        <v>28</v>
      </c>
      <c r="B11" s="17" t="s">
        <v>29</v>
      </c>
      <c r="C11" s="18">
        <v>16.08</v>
      </c>
      <c r="D11" s="18">
        <v>16.08</v>
      </c>
      <c r="E11" s="18">
        <v>16.08</v>
      </c>
    </row>
    <row r="12" spans="1:5" ht="30" customHeight="1">
      <c r="A12" s="19" t="s">
        <v>30</v>
      </c>
      <c r="B12" s="20" t="s">
        <v>31</v>
      </c>
      <c r="C12" s="21"/>
      <c r="D12" s="21"/>
      <c r="E12" s="21"/>
    </row>
    <row r="13" spans="1:5" ht="30" customHeight="1">
      <c r="A13" s="16" t="s">
        <v>32</v>
      </c>
      <c r="B13" s="17" t="s">
        <v>45</v>
      </c>
      <c r="C13" s="18">
        <f>'[7]Res. MINMINAS'!B14</f>
        <v>196.09</v>
      </c>
      <c r="D13" s="18">
        <f>'[7]Res. MINMINAS'!C14</f>
        <v>184.56</v>
      </c>
      <c r="E13" s="18" t="s">
        <v>12</v>
      </c>
    </row>
    <row r="14" spans="1:5" ht="30" customHeight="1">
      <c r="A14" s="16" t="s">
        <v>33</v>
      </c>
      <c r="B14" s="17" t="s">
        <v>34</v>
      </c>
      <c r="C14" s="18"/>
      <c r="D14" s="18"/>
      <c r="E14" s="18"/>
    </row>
    <row r="15" spans="1:5" ht="30" customHeight="1">
      <c r="A15" s="19" t="s">
        <v>35</v>
      </c>
      <c r="B15" s="20" t="s">
        <v>36</v>
      </c>
      <c r="C15" s="21"/>
      <c r="D15" s="21"/>
      <c r="E15" s="21"/>
    </row>
    <row r="16" spans="1:5" ht="30" customHeight="1">
      <c r="A16" s="16" t="s">
        <v>37</v>
      </c>
      <c r="B16" s="17" t="s">
        <v>38</v>
      </c>
      <c r="C16" s="18">
        <f>'[7]Res. MINMINAS'!B16</f>
        <v>288.37</v>
      </c>
      <c r="D16" s="18">
        <f>'[7]Res. MINMINAS'!C16</f>
        <v>276.84</v>
      </c>
      <c r="E16" s="18" t="s">
        <v>12</v>
      </c>
    </row>
    <row r="17" spans="1:5" ht="30" customHeight="1">
      <c r="A17" s="16" t="s">
        <v>39</v>
      </c>
      <c r="B17" s="17" t="s">
        <v>40</v>
      </c>
      <c r="C17" s="18" t="s">
        <v>13</v>
      </c>
      <c r="D17" s="18"/>
      <c r="E17" s="18" t="s">
        <v>13</v>
      </c>
    </row>
    <row r="18" spans="1:5" ht="30" customHeight="1">
      <c r="A18" s="16" t="s">
        <v>41</v>
      </c>
      <c r="B18" s="17" t="s">
        <v>42</v>
      </c>
      <c r="C18" s="18"/>
      <c r="D18" s="18"/>
      <c r="E18" s="18"/>
    </row>
    <row r="19" spans="1:5" ht="30" customHeight="1" thickBot="1">
      <c r="A19" s="22" t="s">
        <v>43</v>
      </c>
      <c r="B19" s="23" t="s">
        <v>44</v>
      </c>
      <c r="C19" s="24">
        <f>'[7]Res. MINMINAS'!B19</f>
        <v>1038.135</v>
      </c>
      <c r="D19" s="24">
        <f>'[7]Res. MINMINAS'!C19</f>
        <v>205.67759999999998</v>
      </c>
      <c r="E19" s="24">
        <f>'[7]Res. MINMINAS'!D19</f>
        <v>1399.1175</v>
      </c>
    </row>
    <row r="20" ht="21.75" customHeight="1">
      <c r="A20" s="25" t="s">
        <v>4</v>
      </c>
    </row>
    <row r="21" ht="21.75" customHeight="1">
      <c r="A21" s="25" t="s">
        <v>5</v>
      </c>
    </row>
    <row r="22" ht="21.75" customHeight="1">
      <c r="A22" s="25" t="s">
        <v>14</v>
      </c>
    </row>
    <row r="23" ht="21.75" customHeight="1">
      <c r="A23" s="25" t="s">
        <v>15</v>
      </c>
    </row>
    <row r="24" ht="21.75" customHeight="1">
      <c r="A24" s="27" t="s">
        <v>16</v>
      </c>
    </row>
    <row r="25" ht="21.75" customHeight="1">
      <c r="A25" s="25" t="s">
        <v>53</v>
      </c>
    </row>
    <row r="26" ht="21.75" customHeight="1">
      <c r="A26" s="25" t="s">
        <v>21</v>
      </c>
    </row>
    <row r="27" ht="21.75" customHeight="1">
      <c r="A27" s="25" t="s">
        <v>22</v>
      </c>
    </row>
    <row r="28" ht="21.75" customHeight="1">
      <c r="A28" s="25" t="s">
        <v>17</v>
      </c>
    </row>
    <row r="29" ht="21.75" customHeight="1">
      <c r="A29" s="25" t="s">
        <v>18</v>
      </c>
    </row>
    <row r="30" ht="21.75" customHeight="1">
      <c r="A30" s="25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19</v>
      </c>
      <c r="B33" s="3"/>
      <c r="C33" s="4"/>
      <c r="D33" s="4"/>
      <c r="E33" s="3"/>
    </row>
    <row r="34" spans="1:5" ht="21.75" customHeight="1">
      <c r="A34" s="6" t="s">
        <v>20</v>
      </c>
      <c r="B34" s="3"/>
      <c r="C34" s="4"/>
      <c r="D34" s="4"/>
      <c r="E34" s="3"/>
    </row>
    <row r="35" spans="1:4" ht="21.75" customHeight="1">
      <c r="A35" s="28"/>
      <c r="C35" s="29"/>
      <c r="D35" s="29"/>
    </row>
    <row r="36" spans="1:4" ht="21.75" customHeight="1" thickBot="1">
      <c r="A36" s="30" t="str">
        <f>'[7]Res. MINMINAS'!A6</f>
        <v>VIGENCIA:  0:00 horas 1 de SEPTIEMBRE de  2005.</v>
      </c>
      <c r="C36" s="29"/>
      <c r="D36" s="29"/>
    </row>
    <row r="37" spans="1:5" ht="20.25">
      <c r="A37" s="9"/>
      <c r="B37" s="1" t="s">
        <v>0</v>
      </c>
      <c r="C37" s="10" t="s">
        <v>1</v>
      </c>
      <c r="D37" s="32" t="s">
        <v>2</v>
      </c>
      <c r="E37" s="10" t="s">
        <v>1</v>
      </c>
    </row>
    <row r="38" spans="1:5" ht="21" thickBot="1">
      <c r="A38" s="11"/>
      <c r="B38" s="34"/>
      <c r="C38" s="12" t="s">
        <v>3</v>
      </c>
      <c r="D38" s="35"/>
      <c r="E38" s="12" t="s">
        <v>11</v>
      </c>
    </row>
    <row r="39" spans="1:5" ht="30" customHeight="1">
      <c r="A39" s="13" t="s">
        <v>24</v>
      </c>
      <c r="B39" s="14" t="s">
        <v>25</v>
      </c>
      <c r="C39" s="15">
        <f>'[7]Res. MINMINAS'!B9</f>
        <v>2635.7</v>
      </c>
      <c r="D39" s="15">
        <f>'[7]Res. MINMINAS'!C9</f>
        <v>2207.17</v>
      </c>
      <c r="E39" s="15">
        <f>'[7]Res. MINMINAS'!D9</f>
        <v>3689.19</v>
      </c>
    </row>
    <row r="40" spans="1:5" ht="30" customHeight="1">
      <c r="A40" s="16" t="s">
        <v>26</v>
      </c>
      <c r="B40" s="17" t="s">
        <v>27</v>
      </c>
      <c r="C40" s="18"/>
      <c r="D40" s="18"/>
      <c r="E40" s="18"/>
    </row>
    <row r="41" spans="1:5" ht="30" customHeight="1">
      <c r="A41" s="16" t="s">
        <v>28</v>
      </c>
      <c r="B41" s="17" t="s">
        <v>29</v>
      </c>
      <c r="C41" s="18">
        <v>16.08</v>
      </c>
      <c r="D41" s="18">
        <v>16.08</v>
      </c>
      <c r="E41" s="18">
        <v>16.08</v>
      </c>
    </row>
    <row r="42" spans="1:5" ht="30" customHeight="1">
      <c r="A42" s="19" t="s">
        <v>30</v>
      </c>
      <c r="B42" s="20" t="s">
        <v>31</v>
      </c>
      <c r="C42" s="21"/>
      <c r="D42" s="21"/>
      <c r="E42" s="21"/>
    </row>
    <row r="43" spans="1:5" ht="30" customHeight="1">
      <c r="A43" s="16" t="s">
        <v>32</v>
      </c>
      <c r="B43" s="17" t="s">
        <v>45</v>
      </c>
      <c r="C43" s="18">
        <f>'[7]Res. MINMINAS'!B14</f>
        <v>196.09</v>
      </c>
      <c r="D43" s="18">
        <f>'[7]Res. MINMINAS'!C14</f>
        <v>184.56</v>
      </c>
      <c r="E43" s="18" t="s">
        <v>12</v>
      </c>
    </row>
    <row r="44" spans="1:5" ht="30" customHeight="1">
      <c r="A44" s="16" t="s">
        <v>33</v>
      </c>
      <c r="B44" s="17" t="s">
        <v>46</v>
      </c>
      <c r="C44" s="18"/>
      <c r="D44" s="18"/>
      <c r="E44" s="18"/>
    </row>
    <row r="45" spans="1:5" ht="30" customHeight="1">
      <c r="A45" s="19" t="s">
        <v>35</v>
      </c>
      <c r="B45" s="20" t="s">
        <v>36</v>
      </c>
      <c r="C45" s="21"/>
      <c r="D45" s="21"/>
      <c r="E45" s="21"/>
    </row>
    <row r="46" spans="1:5" ht="30" customHeight="1">
      <c r="A46" s="16" t="s">
        <v>37</v>
      </c>
      <c r="B46" s="17" t="s">
        <v>47</v>
      </c>
      <c r="C46" s="18">
        <f>'[7]Res. MINMINAS'!B16</f>
        <v>288.37</v>
      </c>
      <c r="D46" s="18">
        <f>'[7]Res. MINMINAS'!C16</f>
        <v>276.84</v>
      </c>
      <c r="E46" s="18" t="s">
        <v>12</v>
      </c>
    </row>
    <row r="47" spans="1:5" ht="30" customHeight="1">
      <c r="A47" s="16" t="s">
        <v>39</v>
      </c>
      <c r="B47" s="17" t="s">
        <v>40</v>
      </c>
      <c r="C47" s="18" t="s">
        <v>13</v>
      </c>
      <c r="D47" s="18"/>
      <c r="E47" s="18" t="s">
        <v>13</v>
      </c>
    </row>
    <row r="48" spans="1:5" ht="30" customHeight="1">
      <c r="A48" s="16" t="s">
        <v>41</v>
      </c>
      <c r="B48" s="17" t="s">
        <v>48</v>
      </c>
      <c r="C48" s="18"/>
      <c r="D48" s="18"/>
      <c r="E48" s="18"/>
    </row>
    <row r="49" spans="1:5" ht="30" customHeight="1" thickBot="1">
      <c r="A49" s="22" t="s">
        <v>43</v>
      </c>
      <c r="B49" s="23" t="s">
        <v>49</v>
      </c>
      <c r="C49" s="24">
        <f>'[7]Res. MINMINAS'!B19</f>
        <v>1038.135</v>
      </c>
      <c r="D49" s="24">
        <f>'[7]Res. MINMINAS'!C19</f>
        <v>205.67759999999998</v>
      </c>
      <c r="E49" s="24">
        <f>'[7]Res. MINMINAS'!D19</f>
        <v>1399.1175</v>
      </c>
    </row>
    <row r="50" ht="21.75" customHeight="1">
      <c r="A50" s="25" t="s">
        <v>4</v>
      </c>
    </row>
    <row r="51" ht="21.75" customHeight="1">
      <c r="A51" s="25" t="s">
        <v>5</v>
      </c>
    </row>
    <row r="52" ht="21.75" customHeight="1">
      <c r="A52" s="25" t="s">
        <v>14</v>
      </c>
    </row>
    <row r="53" ht="21.75" customHeight="1">
      <c r="A53" s="25" t="s">
        <v>15</v>
      </c>
    </row>
    <row r="54" ht="21.75" customHeight="1">
      <c r="A54" s="27" t="s">
        <v>16</v>
      </c>
    </row>
    <row r="55" ht="21.75" customHeight="1">
      <c r="A55" s="25" t="s">
        <v>53</v>
      </c>
    </row>
    <row r="56" ht="21.75" customHeight="1">
      <c r="A56" s="27" t="s">
        <v>50</v>
      </c>
    </row>
    <row r="57" ht="21.75" customHeight="1">
      <c r="A57" s="25" t="s">
        <v>51</v>
      </c>
    </row>
    <row r="58" ht="21.75" customHeight="1">
      <c r="A58" s="25" t="s">
        <v>52</v>
      </c>
    </row>
    <row r="59" ht="21.75" customHeight="1">
      <c r="A59" s="25" t="s">
        <v>17</v>
      </c>
    </row>
    <row r="60" ht="21.75" customHeight="1">
      <c r="A60" s="25" t="s">
        <v>18</v>
      </c>
    </row>
    <row r="61" ht="21.75" customHeight="1">
      <c r="A61" s="25"/>
    </row>
    <row r="62" spans="1:5" ht="21.75" customHeight="1">
      <c r="A62" s="2" t="s">
        <v>6</v>
      </c>
      <c r="B62" s="3"/>
      <c r="C62" s="29"/>
      <c r="D62" s="29"/>
      <c r="E62" s="3"/>
    </row>
    <row r="63" spans="1:5" ht="21.75" customHeight="1">
      <c r="A63" s="2" t="s">
        <v>10</v>
      </c>
      <c r="B63" s="3"/>
      <c r="C63" s="29"/>
      <c r="D63" s="29"/>
      <c r="E63" s="3"/>
    </row>
    <row r="64" spans="1:5" ht="21.75" customHeight="1">
      <c r="A64" s="2" t="s">
        <v>23</v>
      </c>
      <c r="B64" s="3"/>
      <c r="C64" s="29"/>
      <c r="D64" s="29"/>
      <c r="E64" s="3"/>
    </row>
    <row r="65" spans="1:5" ht="21.75" customHeight="1">
      <c r="A65" s="6" t="s">
        <v>20</v>
      </c>
      <c r="B65" s="3"/>
      <c r="C65" s="29"/>
      <c r="D65" s="29"/>
      <c r="E65" s="3"/>
    </row>
    <row r="66" spans="1:4" ht="21.75" customHeight="1">
      <c r="A66" s="28"/>
      <c r="C66" s="29"/>
      <c r="D66" s="29"/>
    </row>
    <row r="67" spans="1:4" ht="21.75" customHeight="1" thickBot="1">
      <c r="A67" s="30" t="str">
        <f>'[7]Res. MINMINAS'!A6</f>
        <v>VIGENCIA:  0:00 horas 1 de SEPTIEMBRE de  2005.</v>
      </c>
      <c r="C67" s="29"/>
      <c r="D67" s="29"/>
    </row>
    <row r="68" spans="1:5" ht="20.25">
      <c r="A68" s="9"/>
      <c r="B68" s="1" t="s">
        <v>0</v>
      </c>
      <c r="C68" s="10" t="s">
        <v>1</v>
      </c>
      <c r="D68" s="32" t="s">
        <v>2</v>
      </c>
      <c r="E68" s="10" t="s">
        <v>1</v>
      </c>
    </row>
    <row r="69" spans="1:5" ht="21" thickBot="1">
      <c r="A69" s="11"/>
      <c r="B69" s="34"/>
      <c r="C69" s="12" t="s">
        <v>3</v>
      </c>
      <c r="D69" s="35"/>
      <c r="E69" s="12" t="s">
        <v>11</v>
      </c>
    </row>
    <row r="70" spans="1:5" ht="30" customHeight="1">
      <c r="A70" s="13" t="s">
        <v>24</v>
      </c>
      <c r="B70" s="14" t="s">
        <v>25</v>
      </c>
      <c r="C70" s="15">
        <f>'[7]Res. MINMINAS'!B9</f>
        <v>2635.7</v>
      </c>
      <c r="D70" s="15">
        <f>'[7]Res. MINMINAS'!C9</f>
        <v>2207.17</v>
      </c>
      <c r="E70" s="15">
        <f>'[7]Res. MINMINAS'!D9</f>
        <v>3689.19</v>
      </c>
    </row>
    <row r="71" spans="1:5" ht="30" customHeight="1">
      <c r="A71" s="16" t="s">
        <v>26</v>
      </c>
      <c r="B71" s="17" t="s">
        <v>27</v>
      </c>
      <c r="C71" s="18"/>
      <c r="D71" s="18"/>
      <c r="E71" s="18"/>
    </row>
    <row r="72" spans="1:5" ht="30" customHeight="1">
      <c r="A72" s="16" t="s">
        <v>28</v>
      </c>
      <c r="B72" s="17" t="s">
        <v>29</v>
      </c>
      <c r="C72" s="18">
        <v>16.08</v>
      </c>
      <c r="D72" s="18">
        <v>16.08</v>
      </c>
      <c r="E72" s="18">
        <v>16.08</v>
      </c>
    </row>
    <row r="73" spans="1:5" ht="30" customHeight="1">
      <c r="A73" s="19" t="s">
        <v>30</v>
      </c>
      <c r="B73" s="20" t="s">
        <v>31</v>
      </c>
      <c r="C73" s="21"/>
      <c r="D73" s="21"/>
      <c r="E73" s="21"/>
    </row>
    <row r="74" spans="1:5" ht="30" customHeight="1">
      <c r="A74" s="16" t="s">
        <v>32</v>
      </c>
      <c r="B74" s="17" t="s">
        <v>45</v>
      </c>
      <c r="C74" s="18">
        <f>'[7]Res. MINMINAS'!B14</f>
        <v>196.09</v>
      </c>
      <c r="D74" s="18">
        <f>'[7]Res. MINMINAS'!C14</f>
        <v>184.56</v>
      </c>
      <c r="E74" s="18" t="s">
        <v>12</v>
      </c>
    </row>
    <row r="75" spans="1:5" ht="30" customHeight="1">
      <c r="A75" s="16" t="s">
        <v>33</v>
      </c>
      <c r="B75" s="17" t="s">
        <v>46</v>
      </c>
      <c r="C75" s="18"/>
      <c r="D75" s="18"/>
      <c r="E75" s="18"/>
    </row>
    <row r="76" spans="1:5" ht="30" customHeight="1">
      <c r="A76" s="19" t="s">
        <v>35</v>
      </c>
      <c r="B76" s="20" t="s">
        <v>36</v>
      </c>
      <c r="C76" s="21"/>
      <c r="D76" s="21"/>
      <c r="E76" s="21"/>
    </row>
    <row r="77" spans="1:5" ht="30" customHeight="1">
      <c r="A77" s="16" t="s">
        <v>37</v>
      </c>
      <c r="B77" s="17" t="s">
        <v>47</v>
      </c>
      <c r="C77" s="18">
        <f>'[7]Res. MINMINAS'!B16</f>
        <v>288.37</v>
      </c>
      <c r="D77" s="18">
        <f>'[7]Res. MINMINAS'!C16</f>
        <v>276.84</v>
      </c>
      <c r="E77" s="18" t="s">
        <v>12</v>
      </c>
    </row>
    <row r="78" spans="1:5" ht="30" customHeight="1">
      <c r="A78" s="16" t="s">
        <v>39</v>
      </c>
      <c r="B78" s="17" t="s">
        <v>40</v>
      </c>
      <c r="C78" s="18" t="s">
        <v>13</v>
      </c>
      <c r="D78" s="18"/>
      <c r="E78" s="18" t="s">
        <v>13</v>
      </c>
    </row>
    <row r="79" spans="1:5" ht="30" customHeight="1">
      <c r="A79" s="16" t="s">
        <v>41</v>
      </c>
      <c r="B79" s="17" t="s">
        <v>48</v>
      </c>
      <c r="C79" s="18"/>
      <c r="D79" s="18"/>
      <c r="E79" s="18"/>
    </row>
    <row r="80" spans="1:5" ht="30" customHeight="1" thickBot="1">
      <c r="A80" s="22" t="s">
        <v>43</v>
      </c>
      <c r="B80" s="23" t="s">
        <v>49</v>
      </c>
      <c r="C80" s="24">
        <f>'[7]Res. MINMINAS'!B19</f>
        <v>1038.135</v>
      </c>
      <c r="D80" s="24">
        <f>'[7]Res. MINMINAS'!C19</f>
        <v>205.67759999999998</v>
      </c>
      <c r="E80" s="24">
        <f>'[7]Res. MINMINAS'!D19</f>
        <v>1399.1175</v>
      </c>
    </row>
    <row r="81" ht="21.75" customHeight="1">
      <c r="A81" s="25" t="s">
        <v>4</v>
      </c>
    </row>
    <row r="82" ht="21.75" customHeight="1">
      <c r="A82" s="25" t="s">
        <v>5</v>
      </c>
    </row>
    <row r="83" ht="21.75" customHeight="1">
      <c r="A83" s="25" t="s">
        <v>14</v>
      </c>
    </row>
    <row r="84" ht="21.75" customHeight="1">
      <c r="A84" s="25" t="s">
        <v>15</v>
      </c>
    </row>
    <row r="85" ht="21.75" customHeight="1">
      <c r="A85" s="27" t="s">
        <v>16</v>
      </c>
    </row>
    <row r="86" ht="21.75" customHeight="1">
      <c r="A86" s="25" t="s">
        <v>53</v>
      </c>
    </row>
    <row r="87" ht="21.75" customHeight="1">
      <c r="A87" s="27" t="s">
        <v>50</v>
      </c>
    </row>
    <row r="88" ht="21.75" customHeight="1">
      <c r="A88" s="25" t="s">
        <v>51</v>
      </c>
    </row>
    <row r="89" ht="21.75" customHeight="1">
      <c r="A89" s="25" t="s">
        <v>52</v>
      </c>
    </row>
    <row r="90" ht="21.75" customHeight="1">
      <c r="A90" s="25" t="s">
        <v>17</v>
      </c>
    </row>
    <row r="91" ht="21.75" customHeight="1">
      <c r="A91" s="25" t="s">
        <v>18</v>
      </c>
    </row>
    <row r="92" ht="21.75" customHeight="1"/>
    <row r="93" ht="21.75" customHeight="1"/>
  </sheetData>
  <sheetProtection password="CDF6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  <rowBreaks count="2" manualBreakCount="2">
    <brk id="30" max="4" man="1"/>
    <brk id="6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50" zoomScaleNormal="50" zoomScaleSheetLayoutView="40" zoomScalePageLayoutView="0" workbookViewId="0" topLeftCell="A1">
      <selection activeCell="D26" sqref="D26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3" width="39.8515625" style="26" customWidth="1"/>
    <col min="4" max="4" width="29.28125" style="26" customWidth="1"/>
    <col min="5" max="5" width="38.421875" style="5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6" t="s">
        <v>8</v>
      </c>
      <c r="B4" s="3"/>
      <c r="C4" s="4"/>
      <c r="D4" s="4"/>
      <c r="E4" s="3"/>
    </row>
    <row r="5" spans="1:4" ht="21.75" customHeight="1">
      <c r="A5" s="7"/>
      <c r="C5" s="7"/>
      <c r="D5" s="7"/>
    </row>
    <row r="6" spans="1:4" ht="21.75" customHeight="1" thickBot="1">
      <c r="A6" s="8" t="str">
        <f>'[8]Res. MINMINAS'!A6</f>
        <v>VIGENCIA:  0:00 horas 1 de JUNIO de  2005.</v>
      </c>
      <c r="C6" s="7"/>
      <c r="D6" s="7"/>
    </row>
    <row r="7" spans="1:5" ht="20.25">
      <c r="A7" s="9"/>
      <c r="B7" s="1" t="s">
        <v>9</v>
      </c>
      <c r="C7" s="10" t="s">
        <v>1</v>
      </c>
      <c r="D7" s="32" t="s">
        <v>2</v>
      </c>
      <c r="E7" s="10" t="s">
        <v>1</v>
      </c>
    </row>
    <row r="8" spans="1:5" ht="21" thickBot="1">
      <c r="A8" s="11"/>
      <c r="B8" s="31"/>
      <c r="C8" s="12" t="s">
        <v>3</v>
      </c>
      <c r="D8" s="33"/>
      <c r="E8" s="12" t="s">
        <v>11</v>
      </c>
    </row>
    <row r="9" spans="1:5" ht="30" customHeight="1">
      <c r="A9" s="13" t="s">
        <v>24</v>
      </c>
      <c r="B9" s="14" t="s">
        <v>25</v>
      </c>
      <c r="C9" s="15">
        <f>'[8]Res. MINMINAS'!B9</f>
        <v>2561.59</v>
      </c>
      <c r="D9" s="15">
        <f>'[8]Res. MINMINAS'!C9</f>
        <v>2134.21</v>
      </c>
      <c r="E9" s="15">
        <f>'[8]Res. MINMINAS'!D9</f>
        <v>3439.19</v>
      </c>
    </row>
    <row r="10" spans="1:5" ht="30" customHeight="1">
      <c r="A10" s="16" t="s">
        <v>26</v>
      </c>
      <c r="B10" s="17" t="s">
        <v>27</v>
      </c>
      <c r="C10" s="18"/>
      <c r="D10" s="18"/>
      <c r="E10" s="18"/>
    </row>
    <row r="11" spans="1:5" ht="30" customHeight="1">
      <c r="A11" s="16" t="s">
        <v>28</v>
      </c>
      <c r="B11" s="17" t="s">
        <v>29</v>
      </c>
      <c r="C11" s="18">
        <v>16.08</v>
      </c>
      <c r="D11" s="18">
        <v>16.08</v>
      </c>
      <c r="E11" s="18">
        <v>16.08</v>
      </c>
    </row>
    <row r="12" spans="1:5" ht="30" customHeight="1">
      <c r="A12" s="19" t="s">
        <v>30</v>
      </c>
      <c r="B12" s="20" t="s">
        <v>31</v>
      </c>
      <c r="C12" s="21"/>
      <c r="D12" s="21"/>
      <c r="E12" s="21"/>
    </row>
    <row r="13" spans="1:5" ht="30" customHeight="1">
      <c r="A13" s="16" t="s">
        <v>32</v>
      </c>
      <c r="B13" s="17" t="s">
        <v>45</v>
      </c>
      <c r="C13" s="18">
        <f>'[8]Res. MINMINAS'!B14</f>
        <v>199</v>
      </c>
      <c r="D13" s="18">
        <f>'[8]Res. MINMINAS'!C14</f>
        <v>179.1</v>
      </c>
      <c r="E13" s="18" t="s">
        <v>12</v>
      </c>
    </row>
    <row r="14" spans="1:5" ht="30" customHeight="1">
      <c r="A14" s="16" t="s">
        <v>33</v>
      </c>
      <c r="B14" s="17" t="s">
        <v>34</v>
      </c>
      <c r="C14" s="18"/>
      <c r="D14" s="18"/>
      <c r="E14" s="18"/>
    </row>
    <row r="15" spans="1:5" ht="30" customHeight="1">
      <c r="A15" s="19" t="s">
        <v>35</v>
      </c>
      <c r="B15" s="20" t="s">
        <v>36</v>
      </c>
      <c r="C15" s="21"/>
      <c r="D15" s="21"/>
      <c r="E15" s="21"/>
    </row>
    <row r="16" spans="1:5" ht="30" customHeight="1">
      <c r="A16" s="16" t="s">
        <v>37</v>
      </c>
      <c r="B16" s="17" t="s">
        <v>38</v>
      </c>
      <c r="C16" s="18">
        <f>'[8]Res. MINMINAS'!B16</f>
        <v>292.64</v>
      </c>
      <c r="D16" s="18">
        <f>'[8]Res. MINMINAS'!C16</f>
        <v>263.38</v>
      </c>
      <c r="E16" s="18" t="s">
        <v>12</v>
      </c>
    </row>
    <row r="17" spans="1:5" ht="30" customHeight="1">
      <c r="A17" s="16" t="s">
        <v>39</v>
      </c>
      <c r="B17" s="17" t="s">
        <v>40</v>
      </c>
      <c r="C17" s="18" t="s">
        <v>13</v>
      </c>
      <c r="D17" s="18"/>
      <c r="E17" s="18" t="s">
        <v>13</v>
      </c>
    </row>
    <row r="18" spans="1:5" ht="30" customHeight="1">
      <c r="A18" s="16" t="s">
        <v>41</v>
      </c>
      <c r="B18" s="17" t="s">
        <v>42</v>
      </c>
      <c r="C18" s="18"/>
      <c r="D18" s="18"/>
      <c r="E18" s="18"/>
    </row>
    <row r="19" spans="1:5" ht="30" customHeight="1" thickBot="1">
      <c r="A19" s="22" t="s">
        <v>43</v>
      </c>
      <c r="B19" s="23" t="s">
        <v>44</v>
      </c>
      <c r="C19" s="24">
        <f>'[8]Res. MINMINAS'!B19</f>
        <v>1007.245</v>
      </c>
      <c r="D19" s="24">
        <f>'[8]Res. MINMINAS'!C19</f>
        <v>198.2172</v>
      </c>
      <c r="E19" s="24">
        <f>'[8]Res. MINMINAS'!D19</f>
        <v>1368.5075</v>
      </c>
    </row>
    <row r="20" ht="21.75" customHeight="1">
      <c r="A20" s="25" t="s">
        <v>4</v>
      </c>
    </row>
    <row r="21" ht="21.75" customHeight="1">
      <c r="A21" s="25" t="s">
        <v>5</v>
      </c>
    </row>
    <row r="22" ht="21.75" customHeight="1">
      <c r="A22" s="25" t="s">
        <v>14</v>
      </c>
    </row>
    <row r="23" ht="21.75" customHeight="1">
      <c r="A23" s="25" t="s">
        <v>15</v>
      </c>
    </row>
    <row r="24" ht="21.75" customHeight="1">
      <c r="A24" s="27" t="s">
        <v>16</v>
      </c>
    </row>
    <row r="25" ht="21.75" customHeight="1">
      <c r="A25" s="25" t="s">
        <v>53</v>
      </c>
    </row>
    <row r="26" ht="21.75" customHeight="1">
      <c r="A26" s="25" t="s">
        <v>21</v>
      </c>
    </row>
    <row r="27" ht="21.75" customHeight="1">
      <c r="A27" s="25" t="s">
        <v>22</v>
      </c>
    </row>
    <row r="28" ht="21.75" customHeight="1">
      <c r="A28" s="25" t="s">
        <v>17</v>
      </c>
    </row>
    <row r="29" ht="21.75" customHeight="1">
      <c r="A29" s="25" t="s">
        <v>18</v>
      </c>
    </row>
    <row r="30" ht="21.75" customHeight="1">
      <c r="A30" s="25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19</v>
      </c>
      <c r="B33" s="3"/>
      <c r="C33" s="4"/>
      <c r="D33" s="4"/>
      <c r="E33" s="3"/>
    </row>
    <row r="34" spans="1:5" ht="21.75" customHeight="1">
      <c r="A34" s="6" t="s">
        <v>20</v>
      </c>
      <c r="B34" s="3"/>
      <c r="C34" s="4"/>
      <c r="D34" s="4"/>
      <c r="E34" s="3"/>
    </row>
    <row r="35" spans="1:4" ht="21.75" customHeight="1">
      <c r="A35" s="28"/>
      <c r="C35" s="29"/>
      <c r="D35" s="29"/>
    </row>
    <row r="36" spans="1:4" ht="21.75" customHeight="1" thickBot="1">
      <c r="A36" s="30" t="str">
        <f>'[8]Res. MINMINAS'!A6</f>
        <v>VIGENCIA:  0:00 horas 1 de JUNIO de  2005.</v>
      </c>
      <c r="C36" s="29"/>
      <c r="D36" s="29"/>
    </row>
    <row r="37" spans="1:5" ht="20.25">
      <c r="A37" s="9"/>
      <c r="B37" s="1" t="s">
        <v>0</v>
      </c>
      <c r="C37" s="10" t="s">
        <v>1</v>
      </c>
      <c r="D37" s="32" t="s">
        <v>2</v>
      </c>
      <c r="E37" s="10" t="s">
        <v>1</v>
      </c>
    </row>
    <row r="38" spans="1:5" ht="21" thickBot="1">
      <c r="A38" s="11"/>
      <c r="B38" s="34"/>
      <c r="C38" s="12" t="s">
        <v>3</v>
      </c>
      <c r="D38" s="35"/>
      <c r="E38" s="12" t="s">
        <v>11</v>
      </c>
    </row>
    <row r="39" spans="1:5" ht="30" customHeight="1">
      <c r="A39" s="13" t="s">
        <v>24</v>
      </c>
      <c r="B39" s="14" t="s">
        <v>25</v>
      </c>
      <c r="C39" s="15">
        <f>'[8]Res. MINMINAS'!B9</f>
        <v>2561.59</v>
      </c>
      <c r="D39" s="15">
        <f>'[8]Res. MINMINAS'!C9</f>
        <v>2134.21</v>
      </c>
      <c r="E39" s="15">
        <f>'[8]Res. MINMINAS'!D9</f>
        <v>3439.19</v>
      </c>
    </row>
    <row r="40" spans="1:5" ht="30" customHeight="1">
      <c r="A40" s="16" t="s">
        <v>26</v>
      </c>
      <c r="B40" s="17" t="s">
        <v>27</v>
      </c>
      <c r="C40" s="18"/>
      <c r="D40" s="18"/>
      <c r="E40" s="18"/>
    </row>
    <row r="41" spans="1:5" ht="30" customHeight="1">
      <c r="A41" s="16" t="s">
        <v>28</v>
      </c>
      <c r="B41" s="17" t="s">
        <v>29</v>
      </c>
      <c r="C41" s="18">
        <v>16.08</v>
      </c>
      <c r="D41" s="18">
        <v>16.08</v>
      </c>
      <c r="E41" s="18">
        <v>16.08</v>
      </c>
    </row>
    <row r="42" spans="1:5" ht="30" customHeight="1">
      <c r="A42" s="19" t="s">
        <v>30</v>
      </c>
      <c r="B42" s="20" t="s">
        <v>31</v>
      </c>
      <c r="C42" s="21"/>
      <c r="D42" s="21"/>
      <c r="E42" s="21"/>
    </row>
    <row r="43" spans="1:5" ht="30" customHeight="1">
      <c r="A43" s="16" t="s">
        <v>32</v>
      </c>
      <c r="B43" s="17" t="s">
        <v>45</v>
      </c>
      <c r="C43" s="18">
        <f>'[8]Res. MINMINAS'!B14</f>
        <v>199</v>
      </c>
      <c r="D43" s="18">
        <f>'[8]Res. MINMINAS'!C14</f>
        <v>179.1</v>
      </c>
      <c r="E43" s="18" t="s">
        <v>12</v>
      </c>
    </row>
    <row r="44" spans="1:5" ht="30" customHeight="1">
      <c r="A44" s="16" t="s">
        <v>33</v>
      </c>
      <c r="B44" s="17" t="s">
        <v>46</v>
      </c>
      <c r="C44" s="18"/>
      <c r="D44" s="18"/>
      <c r="E44" s="18"/>
    </row>
    <row r="45" spans="1:5" ht="30" customHeight="1">
      <c r="A45" s="19" t="s">
        <v>35</v>
      </c>
      <c r="B45" s="20" t="s">
        <v>36</v>
      </c>
      <c r="C45" s="21"/>
      <c r="D45" s="21"/>
      <c r="E45" s="21"/>
    </row>
    <row r="46" spans="1:5" ht="30" customHeight="1">
      <c r="A46" s="16" t="s">
        <v>37</v>
      </c>
      <c r="B46" s="17" t="s">
        <v>47</v>
      </c>
      <c r="C46" s="18">
        <f>'[8]Res. MINMINAS'!B16</f>
        <v>292.64</v>
      </c>
      <c r="D46" s="18">
        <f>'[8]Res. MINMINAS'!C16</f>
        <v>263.38</v>
      </c>
      <c r="E46" s="18" t="s">
        <v>12</v>
      </c>
    </row>
    <row r="47" spans="1:5" ht="30" customHeight="1">
      <c r="A47" s="16" t="s">
        <v>39</v>
      </c>
      <c r="B47" s="17" t="s">
        <v>40</v>
      </c>
      <c r="C47" s="18" t="s">
        <v>13</v>
      </c>
      <c r="D47" s="18"/>
      <c r="E47" s="18" t="s">
        <v>13</v>
      </c>
    </row>
    <row r="48" spans="1:5" ht="30" customHeight="1">
      <c r="A48" s="16" t="s">
        <v>41</v>
      </c>
      <c r="B48" s="17" t="s">
        <v>48</v>
      </c>
      <c r="C48" s="18"/>
      <c r="D48" s="18"/>
      <c r="E48" s="18"/>
    </row>
    <row r="49" spans="1:5" ht="30" customHeight="1" thickBot="1">
      <c r="A49" s="22" t="s">
        <v>43</v>
      </c>
      <c r="B49" s="23" t="s">
        <v>49</v>
      </c>
      <c r="C49" s="24">
        <f>'[8]Res. MINMINAS'!B19</f>
        <v>1007.245</v>
      </c>
      <c r="D49" s="24">
        <f>'[8]Res. MINMINAS'!C19</f>
        <v>198.2172</v>
      </c>
      <c r="E49" s="24">
        <f>'[8]Res. MINMINAS'!D19</f>
        <v>1368.5075</v>
      </c>
    </row>
    <row r="50" ht="21.75" customHeight="1">
      <c r="A50" s="25" t="s">
        <v>4</v>
      </c>
    </row>
    <row r="51" ht="21.75" customHeight="1">
      <c r="A51" s="25" t="s">
        <v>5</v>
      </c>
    </row>
    <row r="52" ht="21.75" customHeight="1">
      <c r="A52" s="25" t="s">
        <v>14</v>
      </c>
    </row>
    <row r="53" ht="21.75" customHeight="1">
      <c r="A53" s="25" t="s">
        <v>15</v>
      </c>
    </row>
    <row r="54" ht="21.75" customHeight="1">
      <c r="A54" s="27" t="s">
        <v>16</v>
      </c>
    </row>
    <row r="55" ht="21.75" customHeight="1">
      <c r="A55" s="25" t="s">
        <v>53</v>
      </c>
    </row>
    <row r="56" ht="21.75" customHeight="1">
      <c r="A56" s="27" t="s">
        <v>50</v>
      </c>
    </row>
    <row r="57" ht="21.75" customHeight="1">
      <c r="A57" s="25" t="s">
        <v>51</v>
      </c>
    </row>
    <row r="58" ht="21.75" customHeight="1">
      <c r="A58" s="25" t="s">
        <v>52</v>
      </c>
    </row>
    <row r="59" ht="21.75" customHeight="1">
      <c r="A59" s="25" t="s">
        <v>17</v>
      </c>
    </row>
    <row r="60" ht="21.75" customHeight="1">
      <c r="A60" s="25" t="s">
        <v>18</v>
      </c>
    </row>
    <row r="61" ht="21.75" customHeight="1">
      <c r="A61" s="25"/>
    </row>
    <row r="62" spans="1:5" ht="21.75" customHeight="1">
      <c r="A62" s="2" t="s">
        <v>6</v>
      </c>
      <c r="B62" s="3"/>
      <c r="C62" s="29"/>
      <c r="D62" s="29"/>
      <c r="E62" s="3"/>
    </row>
    <row r="63" spans="1:5" ht="21.75" customHeight="1">
      <c r="A63" s="2" t="s">
        <v>10</v>
      </c>
      <c r="B63" s="3"/>
      <c r="C63" s="29"/>
      <c r="D63" s="29"/>
      <c r="E63" s="3"/>
    </row>
    <row r="64" spans="1:5" ht="21.75" customHeight="1">
      <c r="A64" s="2" t="s">
        <v>23</v>
      </c>
      <c r="B64" s="3"/>
      <c r="C64" s="29"/>
      <c r="D64" s="29"/>
      <c r="E64" s="3"/>
    </row>
    <row r="65" spans="1:5" ht="21.75" customHeight="1">
      <c r="A65" s="6" t="s">
        <v>20</v>
      </c>
      <c r="B65" s="3"/>
      <c r="C65" s="29"/>
      <c r="D65" s="29"/>
      <c r="E65" s="3"/>
    </row>
    <row r="66" spans="1:4" ht="21.75" customHeight="1">
      <c r="A66" s="28"/>
      <c r="C66" s="29"/>
      <c r="D66" s="29"/>
    </row>
    <row r="67" spans="1:4" ht="21.75" customHeight="1" thickBot="1">
      <c r="A67" s="30" t="str">
        <f>'[8]Res. MINMINAS'!A6</f>
        <v>VIGENCIA:  0:00 horas 1 de JUNIO de  2005.</v>
      </c>
      <c r="C67" s="29"/>
      <c r="D67" s="29"/>
    </row>
    <row r="68" spans="1:5" ht="20.25">
      <c r="A68" s="9"/>
      <c r="B68" s="1" t="s">
        <v>0</v>
      </c>
      <c r="C68" s="10" t="s">
        <v>1</v>
      </c>
      <c r="D68" s="32" t="s">
        <v>2</v>
      </c>
      <c r="E68" s="10" t="s">
        <v>1</v>
      </c>
    </row>
    <row r="69" spans="1:5" ht="21" thickBot="1">
      <c r="A69" s="11"/>
      <c r="B69" s="34"/>
      <c r="C69" s="12" t="s">
        <v>3</v>
      </c>
      <c r="D69" s="35"/>
      <c r="E69" s="12" t="s">
        <v>11</v>
      </c>
    </row>
    <row r="70" spans="1:5" ht="30" customHeight="1">
      <c r="A70" s="13" t="s">
        <v>24</v>
      </c>
      <c r="B70" s="14" t="s">
        <v>25</v>
      </c>
      <c r="C70" s="15">
        <f>'[8]Res. MINMINAS'!B9</f>
        <v>2561.59</v>
      </c>
      <c r="D70" s="15">
        <f>'[8]Res. MINMINAS'!C9</f>
        <v>2134.21</v>
      </c>
      <c r="E70" s="15">
        <f>'[8]Res. MINMINAS'!D9</f>
        <v>3439.19</v>
      </c>
    </row>
    <row r="71" spans="1:5" ht="30" customHeight="1">
      <c r="A71" s="16" t="s">
        <v>26</v>
      </c>
      <c r="B71" s="17" t="s">
        <v>27</v>
      </c>
      <c r="C71" s="18"/>
      <c r="D71" s="18"/>
      <c r="E71" s="18"/>
    </row>
    <row r="72" spans="1:5" ht="30" customHeight="1">
      <c r="A72" s="16" t="s">
        <v>28</v>
      </c>
      <c r="B72" s="17" t="s">
        <v>29</v>
      </c>
      <c r="C72" s="18">
        <v>16.08</v>
      </c>
      <c r="D72" s="18">
        <v>16.08</v>
      </c>
      <c r="E72" s="18">
        <v>16.08</v>
      </c>
    </row>
    <row r="73" spans="1:5" ht="30" customHeight="1">
      <c r="A73" s="19" t="s">
        <v>30</v>
      </c>
      <c r="B73" s="20" t="s">
        <v>31</v>
      </c>
      <c r="C73" s="21"/>
      <c r="D73" s="21"/>
      <c r="E73" s="21"/>
    </row>
    <row r="74" spans="1:5" ht="30" customHeight="1">
      <c r="A74" s="16" t="s">
        <v>32</v>
      </c>
      <c r="B74" s="17" t="s">
        <v>45</v>
      </c>
      <c r="C74" s="18">
        <f>'[8]Res. MINMINAS'!B14</f>
        <v>199</v>
      </c>
      <c r="D74" s="18">
        <f>'[8]Res. MINMINAS'!C14</f>
        <v>179.1</v>
      </c>
      <c r="E74" s="18" t="s">
        <v>12</v>
      </c>
    </row>
    <row r="75" spans="1:5" ht="30" customHeight="1">
      <c r="A75" s="16" t="s">
        <v>33</v>
      </c>
      <c r="B75" s="17" t="s">
        <v>46</v>
      </c>
      <c r="C75" s="18"/>
      <c r="D75" s="18"/>
      <c r="E75" s="18"/>
    </row>
    <row r="76" spans="1:5" ht="30" customHeight="1">
      <c r="A76" s="19" t="s">
        <v>35</v>
      </c>
      <c r="B76" s="20" t="s">
        <v>36</v>
      </c>
      <c r="C76" s="21"/>
      <c r="D76" s="21"/>
      <c r="E76" s="21"/>
    </row>
    <row r="77" spans="1:5" ht="30" customHeight="1">
      <c r="A77" s="16" t="s">
        <v>37</v>
      </c>
      <c r="B77" s="17" t="s">
        <v>47</v>
      </c>
      <c r="C77" s="18">
        <f>'[8]Res. MINMINAS'!B16</f>
        <v>292.64</v>
      </c>
      <c r="D77" s="18">
        <f>'[8]Res. MINMINAS'!C16</f>
        <v>263.38</v>
      </c>
      <c r="E77" s="18" t="s">
        <v>12</v>
      </c>
    </row>
    <row r="78" spans="1:5" ht="30" customHeight="1">
      <c r="A78" s="16" t="s">
        <v>39</v>
      </c>
      <c r="B78" s="17" t="s">
        <v>40</v>
      </c>
      <c r="C78" s="18" t="s">
        <v>13</v>
      </c>
      <c r="D78" s="18"/>
      <c r="E78" s="18" t="s">
        <v>13</v>
      </c>
    </row>
    <row r="79" spans="1:5" ht="30" customHeight="1">
      <c r="A79" s="16" t="s">
        <v>41</v>
      </c>
      <c r="B79" s="17" t="s">
        <v>48</v>
      </c>
      <c r="C79" s="18"/>
      <c r="D79" s="18"/>
      <c r="E79" s="18"/>
    </row>
    <row r="80" spans="1:5" ht="30" customHeight="1" thickBot="1">
      <c r="A80" s="22" t="s">
        <v>43</v>
      </c>
      <c r="B80" s="23" t="s">
        <v>49</v>
      </c>
      <c r="C80" s="24">
        <f>'[8]Res. MINMINAS'!B19</f>
        <v>1007.245</v>
      </c>
      <c r="D80" s="24">
        <f>'[8]Res. MINMINAS'!C19</f>
        <v>198.2172</v>
      </c>
      <c r="E80" s="24">
        <f>'[8]Res. MINMINAS'!D19</f>
        <v>1368.5075</v>
      </c>
    </row>
    <row r="81" ht="21.75" customHeight="1">
      <c r="A81" s="25" t="s">
        <v>4</v>
      </c>
    </row>
    <row r="82" ht="21.75" customHeight="1">
      <c r="A82" s="25" t="s">
        <v>5</v>
      </c>
    </row>
    <row r="83" ht="21.75" customHeight="1">
      <c r="A83" s="25" t="s">
        <v>14</v>
      </c>
    </row>
    <row r="84" ht="21.75" customHeight="1">
      <c r="A84" s="25" t="s">
        <v>15</v>
      </c>
    </row>
    <row r="85" ht="21.75" customHeight="1">
      <c r="A85" s="27" t="s">
        <v>16</v>
      </c>
    </row>
    <row r="86" ht="21.75" customHeight="1">
      <c r="A86" s="25" t="s">
        <v>53</v>
      </c>
    </row>
    <row r="87" ht="21.75" customHeight="1">
      <c r="A87" s="27" t="s">
        <v>50</v>
      </c>
    </row>
    <row r="88" ht="21.75" customHeight="1">
      <c r="A88" s="25" t="s">
        <v>51</v>
      </c>
    </row>
    <row r="89" ht="21.75" customHeight="1">
      <c r="A89" s="25" t="s">
        <v>52</v>
      </c>
    </row>
    <row r="90" ht="21.75" customHeight="1">
      <c r="A90" s="25" t="s">
        <v>17</v>
      </c>
    </row>
    <row r="91" ht="21.75" customHeight="1">
      <c r="A91" s="25" t="s">
        <v>18</v>
      </c>
    </row>
    <row r="92" ht="21.75" customHeight="1"/>
    <row r="93" ht="21.75" customHeight="1"/>
  </sheetData>
  <sheetProtection password="CDF6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  <rowBreaks count="2" manualBreakCount="2">
    <brk id="30" max="4" man="1"/>
    <brk id="6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50" zoomScaleNormal="50" zoomScaleSheetLayoutView="40" zoomScalePageLayoutView="0" workbookViewId="0" topLeftCell="A1">
      <selection activeCell="F25" sqref="F25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3" width="39.8515625" style="26" customWidth="1"/>
    <col min="4" max="4" width="29.28125" style="26" customWidth="1"/>
    <col min="5" max="5" width="38.421875" style="5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6" t="s">
        <v>8</v>
      </c>
      <c r="B4" s="3"/>
      <c r="C4" s="4"/>
      <c r="D4" s="4"/>
      <c r="E4" s="3"/>
    </row>
    <row r="5" spans="1:4" ht="21.75" customHeight="1">
      <c r="A5" s="7"/>
      <c r="C5" s="7"/>
      <c r="D5" s="7"/>
    </row>
    <row r="6" spans="1:4" ht="21.75" customHeight="1" thickBot="1">
      <c r="A6" s="8" t="str">
        <f>'[9]Res. MINMINAS'!A6</f>
        <v>VIGENCIA:  0:00 horas 1 de JULIO de  2005.</v>
      </c>
      <c r="C6" s="7"/>
      <c r="D6" s="7"/>
    </row>
    <row r="7" spans="1:5" ht="20.25">
      <c r="A7" s="9"/>
      <c r="B7" s="1" t="s">
        <v>9</v>
      </c>
      <c r="C7" s="10" t="s">
        <v>1</v>
      </c>
      <c r="D7" s="32" t="s">
        <v>2</v>
      </c>
      <c r="E7" s="10" t="s">
        <v>1</v>
      </c>
    </row>
    <row r="8" spans="1:5" ht="21" thickBot="1">
      <c r="A8" s="11"/>
      <c r="B8" s="31"/>
      <c r="C8" s="12" t="s">
        <v>3</v>
      </c>
      <c r="D8" s="33"/>
      <c r="E8" s="12" t="s">
        <v>11</v>
      </c>
    </row>
    <row r="9" spans="1:5" ht="30" customHeight="1">
      <c r="A9" s="13" t="s">
        <v>24</v>
      </c>
      <c r="B9" s="14" t="s">
        <v>25</v>
      </c>
      <c r="C9" s="15">
        <f>'[9]Res. MINMINAS'!B9</f>
        <v>2580.47</v>
      </c>
      <c r="D9" s="15">
        <f>'[9]Res. MINMINAS'!C9</f>
        <v>2139.06</v>
      </c>
      <c r="E9" s="15">
        <f>'[9]Res. MINMINAS'!D9</f>
        <v>3439.19</v>
      </c>
    </row>
    <row r="10" spans="1:5" ht="30" customHeight="1">
      <c r="A10" s="16" t="s">
        <v>26</v>
      </c>
      <c r="B10" s="17" t="s">
        <v>27</v>
      </c>
      <c r="C10" s="18"/>
      <c r="D10" s="18"/>
      <c r="E10" s="18"/>
    </row>
    <row r="11" spans="1:5" ht="30" customHeight="1">
      <c r="A11" s="16" t="s">
        <v>28</v>
      </c>
      <c r="B11" s="17" t="s">
        <v>29</v>
      </c>
      <c r="C11" s="18">
        <v>16.08</v>
      </c>
      <c r="D11" s="18">
        <v>16.08</v>
      </c>
      <c r="E11" s="18">
        <v>16.08</v>
      </c>
    </row>
    <row r="12" spans="1:5" ht="30" customHeight="1">
      <c r="A12" s="19" t="s">
        <v>30</v>
      </c>
      <c r="B12" s="20" t="s">
        <v>31</v>
      </c>
      <c r="C12" s="21"/>
      <c r="D12" s="21"/>
      <c r="E12" s="21"/>
    </row>
    <row r="13" spans="1:5" ht="30" customHeight="1">
      <c r="A13" s="16" t="s">
        <v>32</v>
      </c>
      <c r="B13" s="17" t="s">
        <v>45</v>
      </c>
      <c r="C13" s="18">
        <f>'[9]Res. MINMINAS'!B14</f>
        <v>198.29</v>
      </c>
      <c r="D13" s="18">
        <f>'[9]Res. MINMINAS'!C14</f>
        <v>186.62</v>
      </c>
      <c r="E13" s="18" t="s">
        <v>12</v>
      </c>
    </row>
    <row r="14" spans="1:5" ht="30" customHeight="1">
      <c r="A14" s="16" t="s">
        <v>33</v>
      </c>
      <c r="B14" s="17" t="s">
        <v>34</v>
      </c>
      <c r="C14" s="18"/>
      <c r="D14" s="18"/>
      <c r="E14" s="18"/>
    </row>
    <row r="15" spans="1:5" ht="30" customHeight="1">
      <c r="A15" s="19" t="s">
        <v>35</v>
      </c>
      <c r="B15" s="20" t="s">
        <v>36</v>
      </c>
      <c r="C15" s="21"/>
      <c r="D15" s="21"/>
      <c r="E15" s="21"/>
    </row>
    <row r="16" spans="1:5" ht="30" customHeight="1">
      <c r="A16" s="16" t="s">
        <v>37</v>
      </c>
      <c r="B16" s="17" t="s">
        <v>38</v>
      </c>
      <c r="C16" s="18">
        <f>'[9]Res. MINMINAS'!B16</f>
        <v>291.6</v>
      </c>
      <c r="D16" s="18">
        <f>'[9]Res. MINMINAS'!C16</f>
        <v>279.93</v>
      </c>
      <c r="E16" s="18" t="s">
        <v>12</v>
      </c>
    </row>
    <row r="17" spans="1:5" ht="30" customHeight="1">
      <c r="A17" s="16" t="s">
        <v>39</v>
      </c>
      <c r="B17" s="17" t="s">
        <v>40</v>
      </c>
      <c r="C17" s="18" t="s">
        <v>13</v>
      </c>
      <c r="D17" s="18"/>
      <c r="E17" s="18" t="s">
        <v>13</v>
      </c>
    </row>
    <row r="18" spans="1:5" ht="30" customHeight="1">
      <c r="A18" s="16" t="s">
        <v>41</v>
      </c>
      <c r="B18" s="17" t="s">
        <v>42</v>
      </c>
      <c r="C18" s="18"/>
      <c r="D18" s="18"/>
      <c r="E18" s="18"/>
    </row>
    <row r="19" spans="1:5" ht="30" customHeight="1" thickBot="1">
      <c r="A19" s="22" t="s">
        <v>43</v>
      </c>
      <c r="B19" s="23" t="s">
        <v>44</v>
      </c>
      <c r="C19" s="24">
        <f>'[9]Res. MINMINAS'!B19</f>
        <v>1017.255</v>
      </c>
      <c r="D19" s="24">
        <f>'[9]Res. MINMINAS'!C19</f>
        <v>200.45459999999997</v>
      </c>
      <c r="E19" s="24">
        <f>'[9]Res. MINMINAS'!D19</f>
        <v>1378.8</v>
      </c>
    </row>
    <row r="20" ht="21.75" customHeight="1">
      <c r="A20" s="25" t="s">
        <v>4</v>
      </c>
    </row>
    <row r="21" ht="21.75" customHeight="1">
      <c r="A21" s="25" t="s">
        <v>5</v>
      </c>
    </row>
    <row r="22" ht="21.75" customHeight="1">
      <c r="A22" s="25" t="s">
        <v>14</v>
      </c>
    </row>
    <row r="23" ht="21.75" customHeight="1">
      <c r="A23" s="25" t="s">
        <v>15</v>
      </c>
    </row>
    <row r="24" ht="21.75" customHeight="1">
      <c r="A24" s="27" t="s">
        <v>16</v>
      </c>
    </row>
    <row r="25" ht="21.75" customHeight="1">
      <c r="A25" s="25" t="s">
        <v>53</v>
      </c>
    </row>
    <row r="26" ht="21.75" customHeight="1">
      <c r="A26" s="25" t="s">
        <v>21</v>
      </c>
    </row>
    <row r="27" ht="21.75" customHeight="1">
      <c r="A27" s="25" t="s">
        <v>22</v>
      </c>
    </row>
    <row r="28" ht="21.75" customHeight="1">
      <c r="A28" s="25" t="s">
        <v>17</v>
      </c>
    </row>
    <row r="29" ht="21.75" customHeight="1">
      <c r="A29" s="25" t="s">
        <v>18</v>
      </c>
    </row>
    <row r="30" ht="21.75" customHeight="1">
      <c r="A30" s="25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19</v>
      </c>
      <c r="B33" s="3"/>
      <c r="C33" s="4"/>
      <c r="D33" s="4"/>
      <c r="E33" s="3"/>
    </row>
    <row r="34" spans="1:5" ht="21.75" customHeight="1">
      <c r="A34" s="6" t="s">
        <v>20</v>
      </c>
      <c r="B34" s="3"/>
      <c r="C34" s="4"/>
      <c r="D34" s="4"/>
      <c r="E34" s="3"/>
    </row>
    <row r="35" spans="1:4" ht="21.75" customHeight="1">
      <c r="A35" s="28"/>
      <c r="C35" s="29"/>
      <c r="D35" s="29"/>
    </row>
    <row r="36" spans="1:4" ht="21.75" customHeight="1" thickBot="1">
      <c r="A36" s="30" t="str">
        <f>'[9]Res. MINMINAS'!A6</f>
        <v>VIGENCIA:  0:00 horas 1 de JULIO de  2005.</v>
      </c>
      <c r="C36" s="29"/>
      <c r="D36" s="29"/>
    </row>
    <row r="37" spans="1:5" ht="20.25">
      <c r="A37" s="9"/>
      <c r="B37" s="1" t="s">
        <v>0</v>
      </c>
      <c r="C37" s="10" t="s">
        <v>1</v>
      </c>
      <c r="D37" s="32" t="s">
        <v>2</v>
      </c>
      <c r="E37" s="10" t="s">
        <v>1</v>
      </c>
    </row>
    <row r="38" spans="1:5" ht="21" thickBot="1">
      <c r="A38" s="11"/>
      <c r="B38" s="34"/>
      <c r="C38" s="12" t="s">
        <v>3</v>
      </c>
      <c r="D38" s="35"/>
      <c r="E38" s="12" t="s">
        <v>11</v>
      </c>
    </row>
    <row r="39" spans="1:5" ht="30" customHeight="1">
      <c r="A39" s="13" t="s">
        <v>24</v>
      </c>
      <c r="B39" s="14" t="s">
        <v>25</v>
      </c>
      <c r="C39" s="15">
        <f>'[9]Res. MINMINAS'!B9</f>
        <v>2580.47</v>
      </c>
      <c r="D39" s="15">
        <f>'[9]Res. MINMINAS'!C9</f>
        <v>2139.06</v>
      </c>
      <c r="E39" s="15">
        <f>'[9]Res. MINMINAS'!D9</f>
        <v>3439.19</v>
      </c>
    </row>
    <row r="40" spans="1:5" ht="30" customHeight="1">
      <c r="A40" s="16" t="s">
        <v>26</v>
      </c>
      <c r="B40" s="17" t="s">
        <v>27</v>
      </c>
      <c r="C40" s="18"/>
      <c r="D40" s="18"/>
      <c r="E40" s="18"/>
    </row>
    <row r="41" spans="1:5" ht="30" customHeight="1">
      <c r="A41" s="16" t="s">
        <v>28</v>
      </c>
      <c r="B41" s="17" t="s">
        <v>29</v>
      </c>
      <c r="C41" s="18">
        <v>16.08</v>
      </c>
      <c r="D41" s="18">
        <v>16.08</v>
      </c>
      <c r="E41" s="18">
        <v>16.08</v>
      </c>
    </row>
    <row r="42" spans="1:5" ht="30" customHeight="1">
      <c r="A42" s="19" t="s">
        <v>30</v>
      </c>
      <c r="B42" s="20" t="s">
        <v>31</v>
      </c>
      <c r="C42" s="21"/>
      <c r="D42" s="21"/>
      <c r="E42" s="21"/>
    </row>
    <row r="43" spans="1:5" ht="30" customHeight="1">
      <c r="A43" s="16" t="s">
        <v>32</v>
      </c>
      <c r="B43" s="17" t="s">
        <v>45</v>
      </c>
      <c r="C43" s="18">
        <f>'[9]Res. MINMINAS'!B14</f>
        <v>198.29</v>
      </c>
      <c r="D43" s="18">
        <f>'[9]Res. MINMINAS'!C14</f>
        <v>186.62</v>
      </c>
      <c r="E43" s="18" t="s">
        <v>12</v>
      </c>
    </row>
    <row r="44" spans="1:5" ht="30" customHeight="1">
      <c r="A44" s="16" t="s">
        <v>33</v>
      </c>
      <c r="B44" s="17" t="s">
        <v>46</v>
      </c>
      <c r="C44" s="18"/>
      <c r="D44" s="18"/>
      <c r="E44" s="18"/>
    </row>
    <row r="45" spans="1:5" ht="30" customHeight="1">
      <c r="A45" s="19" t="s">
        <v>35</v>
      </c>
      <c r="B45" s="20" t="s">
        <v>36</v>
      </c>
      <c r="C45" s="21"/>
      <c r="D45" s="21"/>
      <c r="E45" s="21"/>
    </row>
    <row r="46" spans="1:5" ht="30" customHeight="1">
      <c r="A46" s="16" t="s">
        <v>37</v>
      </c>
      <c r="B46" s="17" t="s">
        <v>47</v>
      </c>
      <c r="C46" s="18">
        <f>'[9]Res. MINMINAS'!B16</f>
        <v>291.6</v>
      </c>
      <c r="D46" s="18">
        <f>'[9]Res. MINMINAS'!C16</f>
        <v>279.93</v>
      </c>
      <c r="E46" s="18" t="s">
        <v>12</v>
      </c>
    </row>
    <row r="47" spans="1:5" ht="30" customHeight="1">
      <c r="A47" s="16" t="s">
        <v>39</v>
      </c>
      <c r="B47" s="17" t="s">
        <v>40</v>
      </c>
      <c r="C47" s="18" t="s">
        <v>13</v>
      </c>
      <c r="D47" s="18"/>
      <c r="E47" s="18" t="s">
        <v>13</v>
      </c>
    </row>
    <row r="48" spans="1:5" ht="30" customHeight="1">
      <c r="A48" s="16" t="s">
        <v>41</v>
      </c>
      <c r="B48" s="17" t="s">
        <v>48</v>
      </c>
      <c r="C48" s="18"/>
      <c r="D48" s="18"/>
      <c r="E48" s="18"/>
    </row>
    <row r="49" spans="1:5" ht="30" customHeight="1" thickBot="1">
      <c r="A49" s="22" t="s">
        <v>43</v>
      </c>
      <c r="B49" s="23" t="s">
        <v>49</v>
      </c>
      <c r="C49" s="24">
        <f>'[9]Res. MINMINAS'!B19</f>
        <v>1017.255</v>
      </c>
      <c r="D49" s="24">
        <f>'[9]Res. MINMINAS'!C19</f>
        <v>200.45459999999997</v>
      </c>
      <c r="E49" s="24">
        <f>'[9]Res. MINMINAS'!D19</f>
        <v>1378.8</v>
      </c>
    </row>
    <row r="50" ht="21.75" customHeight="1">
      <c r="A50" s="25" t="s">
        <v>4</v>
      </c>
    </row>
    <row r="51" ht="21.75" customHeight="1">
      <c r="A51" s="25" t="s">
        <v>5</v>
      </c>
    </row>
    <row r="52" ht="21.75" customHeight="1">
      <c r="A52" s="25" t="s">
        <v>14</v>
      </c>
    </row>
    <row r="53" ht="21.75" customHeight="1">
      <c r="A53" s="25" t="s">
        <v>15</v>
      </c>
    </row>
    <row r="54" ht="21.75" customHeight="1">
      <c r="A54" s="27" t="s">
        <v>16</v>
      </c>
    </row>
    <row r="55" ht="21.75" customHeight="1">
      <c r="A55" s="25" t="s">
        <v>53</v>
      </c>
    </row>
    <row r="56" ht="21.75" customHeight="1">
      <c r="A56" s="27" t="s">
        <v>50</v>
      </c>
    </row>
    <row r="57" ht="21.75" customHeight="1">
      <c r="A57" s="25" t="s">
        <v>51</v>
      </c>
    </row>
    <row r="58" ht="21.75" customHeight="1">
      <c r="A58" s="25" t="s">
        <v>52</v>
      </c>
    </row>
    <row r="59" ht="21.75" customHeight="1">
      <c r="A59" s="25" t="s">
        <v>17</v>
      </c>
    </row>
    <row r="60" ht="21.75" customHeight="1">
      <c r="A60" s="25" t="s">
        <v>18</v>
      </c>
    </row>
    <row r="61" ht="21.75" customHeight="1">
      <c r="A61" s="25"/>
    </row>
    <row r="62" spans="1:5" ht="21.75" customHeight="1">
      <c r="A62" s="2" t="s">
        <v>6</v>
      </c>
      <c r="B62" s="3"/>
      <c r="C62" s="29"/>
      <c r="D62" s="29"/>
      <c r="E62" s="3"/>
    </row>
    <row r="63" spans="1:5" ht="21.75" customHeight="1">
      <c r="A63" s="2" t="s">
        <v>10</v>
      </c>
      <c r="B63" s="3"/>
      <c r="C63" s="29"/>
      <c r="D63" s="29"/>
      <c r="E63" s="3"/>
    </row>
    <row r="64" spans="1:5" ht="21.75" customHeight="1">
      <c r="A64" s="2" t="s">
        <v>23</v>
      </c>
      <c r="B64" s="3"/>
      <c r="C64" s="29"/>
      <c r="D64" s="29"/>
      <c r="E64" s="3"/>
    </row>
    <row r="65" spans="1:5" ht="21.75" customHeight="1">
      <c r="A65" s="6" t="s">
        <v>20</v>
      </c>
      <c r="B65" s="3"/>
      <c r="C65" s="29"/>
      <c r="D65" s="29"/>
      <c r="E65" s="3"/>
    </row>
    <row r="66" spans="1:4" ht="21.75" customHeight="1">
      <c r="A66" s="28"/>
      <c r="C66" s="29"/>
      <c r="D66" s="29"/>
    </row>
    <row r="67" spans="1:4" ht="21.75" customHeight="1" thickBot="1">
      <c r="A67" s="30" t="str">
        <f>'[9]Res. MINMINAS'!A6</f>
        <v>VIGENCIA:  0:00 horas 1 de JULIO de  2005.</v>
      </c>
      <c r="C67" s="29"/>
      <c r="D67" s="29"/>
    </row>
    <row r="68" spans="1:5" ht="20.25">
      <c r="A68" s="9"/>
      <c r="B68" s="1" t="s">
        <v>0</v>
      </c>
      <c r="C68" s="10" t="s">
        <v>1</v>
      </c>
      <c r="D68" s="32" t="s">
        <v>2</v>
      </c>
      <c r="E68" s="10" t="s">
        <v>1</v>
      </c>
    </row>
    <row r="69" spans="1:5" ht="21" thickBot="1">
      <c r="A69" s="11"/>
      <c r="B69" s="34"/>
      <c r="C69" s="12" t="s">
        <v>3</v>
      </c>
      <c r="D69" s="35"/>
      <c r="E69" s="12" t="s">
        <v>11</v>
      </c>
    </row>
    <row r="70" spans="1:5" ht="30" customHeight="1">
      <c r="A70" s="13" t="s">
        <v>24</v>
      </c>
      <c r="B70" s="14" t="s">
        <v>25</v>
      </c>
      <c r="C70" s="15">
        <f>'[9]Res. MINMINAS'!B9</f>
        <v>2580.47</v>
      </c>
      <c r="D70" s="15">
        <f>'[9]Res. MINMINAS'!C9</f>
        <v>2139.06</v>
      </c>
      <c r="E70" s="15">
        <f>'[9]Res. MINMINAS'!D9</f>
        <v>3439.19</v>
      </c>
    </row>
    <row r="71" spans="1:5" ht="30" customHeight="1">
      <c r="A71" s="16" t="s">
        <v>26</v>
      </c>
      <c r="B71" s="17" t="s">
        <v>27</v>
      </c>
      <c r="C71" s="18"/>
      <c r="D71" s="18"/>
      <c r="E71" s="18"/>
    </row>
    <row r="72" spans="1:5" ht="30" customHeight="1">
      <c r="A72" s="16" t="s">
        <v>28</v>
      </c>
      <c r="B72" s="17" t="s">
        <v>29</v>
      </c>
      <c r="C72" s="18">
        <v>16.08</v>
      </c>
      <c r="D72" s="18">
        <v>16.08</v>
      </c>
      <c r="E72" s="18">
        <v>16.08</v>
      </c>
    </row>
    <row r="73" spans="1:5" ht="30" customHeight="1">
      <c r="A73" s="19" t="s">
        <v>30</v>
      </c>
      <c r="B73" s="20" t="s">
        <v>31</v>
      </c>
      <c r="C73" s="21"/>
      <c r="D73" s="21"/>
      <c r="E73" s="21"/>
    </row>
    <row r="74" spans="1:5" ht="30" customHeight="1">
      <c r="A74" s="16" t="s">
        <v>32</v>
      </c>
      <c r="B74" s="17" t="s">
        <v>45</v>
      </c>
      <c r="C74" s="18">
        <f>'[9]Res. MINMINAS'!B14</f>
        <v>198.29</v>
      </c>
      <c r="D74" s="18">
        <f>'[9]Res. MINMINAS'!C14</f>
        <v>186.62</v>
      </c>
      <c r="E74" s="18" t="s">
        <v>12</v>
      </c>
    </row>
    <row r="75" spans="1:5" ht="30" customHeight="1">
      <c r="A75" s="16" t="s">
        <v>33</v>
      </c>
      <c r="B75" s="17" t="s">
        <v>46</v>
      </c>
      <c r="C75" s="18"/>
      <c r="D75" s="18"/>
      <c r="E75" s="18"/>
    </row>
    <row r="76" spans="1:5" ht="30" customHeight="1">
      <c r="A76" s="19" t="s">
        <v>35</v>
      </c>
      <c r="B76" s="20" t="s">
        <v>36</v>
      </c>
      <c r="C76" s="21"/>
      <c r="D76" s="21"/>
      <c r="E76" s="21"/>
    </row>
    <row r="77" spans="1:5" ht="30" customHeight="1">
      <c r="A77" s="16" t="s">
        <v>37</v>
      </c>
      <c r="B77" s="17" t="s">
        <v>47</v>
      </c>
      <c r="C77" s="18">
        <f>'[9]Res. MINMINAS'!B16</f>
        <v>291.6</v>
      </c>
      <c r="D77" s="18">
        <f>'[9]Res. MINMINAS'!C16</f>
        <v>279.93</v>
      </c>
      <c r="E77" s="18" t="s">
        <v>12</v>
      </c>
    </row>
    <row r="78" spans="1:5" ht="30" customHeight="1">
      <c r="A78" s="16" t="s">
        <v>39</v>
      </c>
      <c r="B78" s="17" t="s">
        <v>40</v>
      </c>
      <c r="C78" s="18" t="s">
        <v>13</v>
      </c>
      <c r="D78" s="18"/>
      <c r="E78" s="18" t="s">
        <v>13</v>
      </c>
    </row>
    <row r="79" spans="1:5" ht="30" customHeight="1">
      <c r="A79" s="16" t="s">
        <v>41</v>
      </c>
      <c r="B79" s="17" t="s">
        <v>48</v>
      </c>
      <c r="C79" s="18"/>
      <c r="D79" s="18"/>
      <c r="E79" s="18"/>
    </row>
    <row r="80" spans="1:5" ht="30" customHeight="1" thickBot="1">
      <c r="A80" s="22" t="s">
        <v>43</v>
      </c>
      <c r="B80" s="23" t="s">
        <v>49</v>
      </c>
      <c r="C80" s="24">
        <f>'[9]Res. MINMINAS'!B19</f>
        <v>1017.255</v>
      </c>
      <c r="D80" s="24">
        <f>'[9]Res. MINMINAS'!C19</f>
        <v>200.45459999999997</v>
      </c>
      <c r="E80" s="24">
        <f>'[9]Res. MINMINAS'!D19</f>
        <v>1378.8</v>
      </c>
    </row>
    <row r="81" ht="21.75" customHeight="1">
      <c r="A81" s="25" t="s">
        <v>4</v>
      </c>
    </row>
    <row r="82" ht="21.75" customHeight="1">
      <c r="A82" s="25" t="s">
        <v>5</v>
      </c>
    </row>
    <row r="83" ht="21.75" customHeight="1">
      <c r="A83" s="25" t="s">
        <v>14</v>
      </c>
    </row>
    <row r="84" ht="21.75" customHeight="1">
      <c r="A84" s="25" t="s">
        <v>15</v>
      </c>
    </row>
    <row r="85" ht="21.75" customHeight="1">
      <c r="A85" s="27" t="s">
        <v>16</v>
      </c>
    </row>
    <row r="86" ht="21.75" customHeight="1">
      <c r="A86" s="25" t="s">
        <v>53</v>
      </c>
    </row>
    <row r="87" ht="21.75" customHeight="1">
      <c r="A87" s="27" t="s">
        <v>50</v>
      </c>
    </row>
    <row r="88" ht="21.75" customHeight="1">
      <c r="A88" s="25" t="s">
        <v>51</v>
      </c>
    </row>
    <row r="89" ht="21.75" customHeight="1">
      <c r="A89" s="25" t="s">
        <v>52</v>
      </c>
    </row>
    <row r="90" ht="21.75" customHeight="1">
      <c r="A90" s="25" t="s">
        <v>17</v>
      </c>
    </row>
    <row r="91" ht="21.75" customHeight="1">
      <c r="A91" s="25" t="s">
        <v>18</v>
      </c>
    </row>
    <row r="92" ht="21.75" customHeight="1"/>
    <row r="93" ht="21.75" customHeight="1"/>
  </sheetData>
  <sheetProtection password="CDF6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  <rowBreaks count="2" manualBreakCount="2">
    <brk id="30" max="4" man="1"/>
    <brk id="6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50" zoomScaleNormal="50" zoomScaleSheetLayoutView="40" zoomScalePageLayoutView="0" workbookViewId="0" topLeftCell="A1">
      <selection activeCell="E23" sqref="E23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3" width="39.8515625" style="26" customWidth="1"/>
    <col min="4" max="4" width="29.28125" style="26" customWidth="1"/>
    <col min="5" max="5" width="38.421875" style="5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6" t="s">
        <v>8</v>
      </c>
      <c r="B4" s="3"/>
      <c r="C4" s="4"/>
      <c r="D4" s="4"/>
      <c r="E4" s="3"/>
    </row>
    <row r="5" spans="1:4" ht="21.75" customHeight="1">
      <c r="A5" s="7"/>
      <c r="C5" s="7"/>
      <c r="D5" s="7"/>
    </row>
    <row r="6" spans="1:4" ht="21.75" customHeight="1" thickBot="1">
      <c r="A6" s="8" t="str">
        <f>'[11]Res. MINMINAS'!A6</f>
        <v>VIGENCIA:  0:00 horas 1 de AGOSTO de  2005.</v>
      </c>
      <c r="C6" s="7"/>
      <c r="D6" s="7"/>
    </row>
    <row r="7" spans="1:5" ht="20.25">
      <c r="A7" s="9"/>
      <c r="B7" s="1" t="s">
        <v>9</v>
      </c>
      <c r="C7" s="10" t="s">
        <v>1</v>
      </c>
      <c r="D7" s="32" t="s">
        <v>2</v>
      </c>
      <c r="E7" s="10" t="s">
        <v>1</v>
      </c>
    </row>
    <row r="8" spans="1:5" ht="21" thickBot="1">
      <c r="A8" s="11"/>
      <c r="B8" s="31"/>
      <c r="C8" s="12" t="s">
        <v>3</v>
      </c>
      <c r="D8" s="33"/>
      <c r="E8" s="12" t="s">
        <v>11</v>
      </c>
    </row>
    <row r="9" spans="1:5" ht="30" customHeight="1">
      <c r="A9" s="13" t="s">
        <v>24</v>
      </c>
      <c r="B9" s="14" t="s">
        <v>25</v>
      </c>
      <c r="C9" s="15">
        <f>'[11]Res. MINMINAS'!B9</f>
        <v>2601.35</v>
      </c>
      <c r="D9" s="15">
        <f>'[11]Res. MINMINAS'!C9</f>
        <v>2163.67</v>
      </c>
      <c r="E9" s="15">
        <f>'[11]Res. MINMINAS'!D9</f>
        <v>3489.19</v>
      </c>
    </row>
    <row r="10" spans="1:5" ht="30" customHeight="1">
      <c r="A10" s="16" t="s">
        <v>26</v>
      </c>
      <c r="B10" s="17" t="s">
        <v>27</v>
      </c>
      <c r="C10" s="18"/>
      <c r="D10" s="18"/>
      <c r="E10" s="18"/>
    </row>
    <row r="11" spans="1:5" ht="30" customHeight="1">
      <c r="A11" s="16" t="s">
        <v>28</v>
      </c>
      <c r="B11" s="17" t="s">
        <v>29</v>
      </c>
      <c r="C11" s="18">
        <v>16.08</v>
      </c>
      <c r="D11" s="18">
        <v>16.08</v>
      </c>
      <c r="E11" s="18">
        <v>16.08</v>
      </c>
    </row>
    <row r="12" spans="1:5" ht="30" customHeight="1">
      <c r="A12" s="19" t="s">
        <v>30</v>
      </c>
      <c r="B12" s="20" t="s">
        <v>31</v>
      </c>
      <c r="C12" s="21"/>
      <c r="D12" s="21"/>
      <c r="E12" s="21"/>
    </row>
    <row r="13" spans="1:5" ht="30" customHeight="1">
      <c r="A13" s="16" t="s">
        <v>32</v>
      </c>
      <c r="B13" s="17" t="s">
        <v>45</v>
      </c>
      <c r="C13" s="18">
        <f>'[11]Res. MINMINAS'!B14</f>
        <v>197.65</v>
      </c>
      <c r="D13" s="18">
        <f>'[11]Res. MINMINAS'!C14</f>
        <v>186.02</v>
      </c>
      <c r="E13" s="18" t="s">
        <v>12</v>
      </c>
    </row>
    <row r="14" spans="1:5" ht="30" customHeight="1">
      <c r="A14" s="16" t="s">
        <v>33</v>
      </c>
      <c r="B14" s="17" t="s">
        <v>34</v>
      </c>
      <c r="C14" s="18"/>
      <c r="D14" s="18"/>
      <c r="E14" s="18"/>
    </row>
    <row r="15" spans="1:5" ht="30" customHeight="1">
      <c r="A15" s="19" t="s">
        <v>35</v>
      </c>
      <c r="B15" s="20" t="s">
        <v>36</v>
      </c>
      <c r="C15" s="21"/>
      <c r="D15" s="21"/>
      <c r="E15" s="21"/>
    </row>
    <row r="16" spans="1:5" ht="30" customHeight="1">
      <c r="A16" s="16" t="s">
        <v>37</v>
      </c>
      <c r="B16" s="17" t="s">
        <v>38</v>
      </c>
      <c r="C16" s="18">
        <f>'[11]Res. MINMINAS'!B16</f>
        <v>290.66</v>
      </c>
      <c r="D16" s="18">
        <f>'[11]Res. MINMINAS'!C16</f>
        <v>279.03</v>
      </c>
      <c r="E16" s="18" t="s">
        <v>12</v>
      </c>
    </row>
    <row r="17" spans="1:5" ht="30" customHeight="1">
      <c r="A17" s="16" t="s">
        <v>39</v>
      </c>
      <c r="B17" s="17" t="s">
        <v>40</v>
      </c>
      <c r="C17" s="18" t="s">
        <v>13</v>
      </c>
      <c r="D17" s="18"/>
      <c r="E17" s="18" t="s">
        <v>13</v>
      </c>
    </row>
    <row r="18" spans="1:5" ht="30" customHeight="1">
      <c r="A18" s="16" t="s">
        <v>41</v>
      </c>
      <c r="B18" s="17" t="s">
        <v>42</v>
      </c>
      <c r="C18" s="18"/>
      <c r="D18" s="18"/>
      <c r="E18" s="18"/>
    </row>
    <row r="19" spans="1:5" ht="30" customHeight="1" thickBot="1">
      <c r="A19" s="22" t="s">
        <v>43</v>
      </c>
      <c r="B19" s="23" t="s">
        <v>44</v>
      </c>
      <c r="C19" s="24">
        <f>'[11]Res. MINMINAS'!B19</f>
        <v>1027.42</v>
      </c>
      <c r="D19" s="24">
        <f>'[11]Res. MINMINAS'!C19</f>
        <v>203.0082</v>
      </c>
      <c r="E19" s="24">
        <f>'[11]Res. MINMINAS'!D19</f>
        <v>1388.7075</v>
      </c>
    </row>
    <row r="20" ht="21.75" customHeight="1">
      <c r="A20" s="25" t="s">
        <v>4</v>
      </c>
    </row>
    <row r="21" ht="21.75" customHeight="1">
      <c r="A21" s="25" t="s">
        <v>5</v>
      </c>
    </row>
    <row r="22" ht="21.75" customHeight="1">
      <c r="A22" s="25" t="s">
        <v>14</v>
      </c>
    </row>
    <row r="23" ht="21.75" customHeight="1">
      <c r="A23" s="25" t="s">
        <v>15</v>
      </c>
    </row>
    <row r="24" ht="21.75" customHeight="1">
      <c r="A24" s="27" t="s">
        <v>16</v>
      </c>
    </row>
    <row r="25" ht="21.75" customHeight="1">
      <c r="A25" s="25" t="s">
        <v>53</v>
      </c>
    </row>
    <row r="26" ht="21.75" customHeight="1">
      <c r="A26" s="25" t="s">
        <v>21</v>
      </c>
    </row>
    <row r="27" ht="21.75" customHeight="1">
      <c r="A27" s="25" t="s">
        <v>22</v>
      </c>
    </row>
    <row r="28" ht="21.75" customHeight="1">
      <c r="A28" s="25" t="s">
        <v>17</v>
      </c>
    </row>
    <row r="29" ht="21.75" customHeight="1">
      <c r="A29" s="25" t="s">
        <v>18</v>
      </c>
    </row>
    <row r="30" ht="21.75" customHeight="1">
      <c r="A30" s="25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19</v>
      </c>
      <c r="B33" s="3"/>
      <c r="C33" s="4"/>
      <c r="D33" s="4"/>
      <c r="E33" s="3"/>
    </row>
    <row r="34" spans="1:5" ht="21.75" customHeight="1">
      <c r="A34" s="6" t="s">
        <v>20</v>
      </c>
      <c r="B34" s="3"/>
      <c r="C34" s="4"/>
      <c r="D34" s="4"/>
      <c r="E34" s="3"/>
    </row>
    <row r="35" spans="1:4" ht="21.75" customHeight="1">
      <c r="A35" s="28"/>
      <c r="C35" s="29"/>
      <c r="D35" s="29"/>
    </row>
    <row r="36" spans="1:4" ht="21.75" customHeight="1" thickBot="1">
      <c r="A36" s="30" t="str">
        <f>'[11]Res. MINMINAS'!A6</f>
        <v>VIGENCIA:  0:00 horas 1 de AGOSTO de  2005.</v>
      </c>
      <c r="C36" s="29"/>
      <c r="D36" s="29"/>
    </row>
    <row r="37" spans="1:5" ht="20.25">
      <c r="A37" s="9"/>
      <c r="B37" s="1" t="s">
        <v>0</v>
      </c>
      <c r="C37" s="10" t="s">
        <v>1</v>
      </c>
      <c r="D37" s="32" t="s">
        <v>2</v>
      </c>
      <c r="E37" s="10" t="s">
        <v>1</v>
      </c>
    </row>
    <row r="38" spans="1:5" ht="21" thickBot="1">
      <c r="A38" s="11"/>
      <c r="B38" s="34"/>
      <c r="C38" s="12" t="s">
        <v>3</v>
      </c>
      <c r="D38" s="35"/>
      <c r="E38" s="12" t="s">
        <v>11</v>
      </c>
    </row>
    <row r="39" spans="1:5" ht="30" customHeight="1">
      <c r="A39" s="13" t="s">
        <v>24</v>
      </c>
      <c r="B39" s="14" t="s">
        <v>25</v>
      </c>
      <c r="C39" s="15">
        <f>'[11]Res. MINMINAS'!B9</f>
        <v>2601.35</v>
      </c>
      <c r="D39" s="15">
        <f>'[11]Res. MINMINAS'!C9</f>
        <v>2163.67</v>
      </c>
      <c r="E39" s="15">
        <f>'[11]Res. MINMINAS'!D9</f>
        <v>3489.19</v>
      </c>
    </row>
    <row r="40" spans="1:5" ht="30" customHeight="1">
      <c r="A40" s="16" t="s">
        <v>26</v>
      </c>
      <c r="B40" s="17" t="s">
        <v>27</v>
      </c>
      <c r="C40" s="18"/>
      <c r="D40" s="18"/>
      <c r="E40" s="18"/>
    </row>
    <row r="41" spans="1:5" ht="30" customHeight="1">
      <c r="A41" s="16" t="s">
        <v>28</v>
      </c>
      <c r="B41" s="17" t="s">
        <v>29</v>
      </c>
      <c r="C41" s="18">
        <v>16.08</v>
      </c>
      <c r="D41" s="18">
        <v>16.08</v>
      </c>
      <c r="E41" s="18">
        <v>16.08</v>
      </c>
    </row>
    <row r="42" spans="1:5" ht="30" customHeight="1">
      <c r="A42" s="19" t="s">
        <v>30</v>
      </c>
      <c r="B42" s="20" t="s">
        <v>31</v>
      </c>
      <c r="C42" s="21"/>
      <c r="D42" s="21"/>
      <c r="E42" s="21"/>
    </row>
    <row r="43" spans="1:5" ht="30" customHeight="1">
      <c r="A43" s="16" t="s">
        <v>32</v>
      </c>
      <c r="B43" s="17" t="s">
        <v>45</v>
      </c>
      <c r="C43" s="18">
        <f>'[11]Res. MINMINAS'!B14</f>
        <v>197.65</v>
      </c>
      <c r="D43" s="18">
        <f>'[11]Res. MINMINAS'!C14</f>
        <v>186.02</v>
      </c>
      <c r="E43" s="18" t="s">
        <v>12</v>
      </c>
    </row>
    <row r="44" spans="1:5" ht="30" customHeight="1">
      <c r="A44" s="16" t="s">
        <v>33</v>
      </c>
      <c r="B44" s="17" t="s">
        <v>46</v>
      </c>
      <c r="C44" s="18"/>
      <c r="D44" s="18"/>
      <c r="E44" s="18"/>
    </row>
    <row r="45" spans="1:5" ht="30" customHeight="1">
      <c r="A45" s="19" t="s">
        <v>35</v>
      </c>
      <c r="B45" s="20" t="s">
        <v>36</v>
      </c>
      <c r="C45" s="21"/>
      <c r="D45" s="21"/>
      <c r="E45" s="21"/>
    </row>
    <row r="46" spans="1:5" ht="30" customHeight="1">
      <c r="A46" s="16" t="s">
        <v>37</v>
      </c>
      <c r="B46" s="17" t="s">
        <v>47</v>
      </c>
      <c r="C46" s="18">
        <f>'[11]Res. MINMINAS'!B16</f>
        <v>290.66</v>
      </c>
      <c r="D46" s="18">
        <f>'[11]Res. MINMINAS'!C16</f>
        <v>279.03</v>
      </c>
      <c r="E46" s="18" t="s">
        <v>12</v>
      </c>
    </row>
    <row r="47" spans="1:5" ht="30" customHeight="1">
      <c r="A47" s="16" t="s">
        <v>39</v>
      </c>
      <c r="B47" s="17" t="s">
        <v>40</v>
      </c>
      <c r="C47" s="18" t="s">
        <v>13</v>
      </c>
      <c r="D47" s="18"/>
      <c r="E47" s="18" t="s">
        <v>13</v>
      </c>
    </row>
    <row r="48" spans="1:5" ht="30" customHeight="1">
      <c r="A48" s="16" t="s">
        <v>41</v>
      </c>
      <c r="B48" s="17" t="s">
        <v>48</v>
      </c>
      <c r="C48" s="18"/>
      <c r="D48" s="18"/>
      <c r="E48" s="18"/>
    </row>
    <row r="49" spans="1:5" ht="30" customHeight="1" thickBot="1">
      <c r="A49" s="22" t="s">
        <v>43</v>
      </c>
      <c r="B49" s="23" t="s">
        <v>49</v>
      </c>
      <c r="C49" s="24">
        <f>'[11]Res. MINMINAS'!B19</f>
        <v>1027.42</v>
      </c>
      <c r="D49" s="24">
        <f>'[11]Res. MINMINAS'!C19</f>
        <v>203.0082</v>
      </c>
      <c r="E49" s="24">
        <f>'[11]Res. MINMINAS'!D19</f>
        <v>1388.7075</v>
      </c>
    </row>
    <row r="50" ht="21.75" customHeight="1">
      <c r="A50" s="25" t="s">
        <v>4</v>
      </c>
    </row>
    <row r="51" ht="21.75" customHeight="1">
      <c r="A51" s="25" t="s">
        <v>5</v>
      </c>
    </row>
    <row r="52" ht="21.75" customHeight="1">
      <c r="A52" s="25" t="s">
        <v>14</v>
      </c>
    </row>
    <row r="53" ht="21.75" customHeight="1">
      <c r="A53" s="25" t="s">
        <v>15</v>
      </c>
    </row>
    <row r="54" ht="21.75" customHeight="1">
      <c r="A54" s="27" t="s">
        <v>16</v>
      </c>
    </row>
    <row r="55" ht="21.75" customHeight="1">
      <c r="A55" s="25" t="s">
        <v>53</v>
      </c>
    </row>
    <row r="56" ht="21.75" customHeight="1">
      <c r="A56" s="27" t="s">
        <v>50</v>
      </c>
    </row>
    <row r="57" ht="21.75" customHeight="1">
      <c r="A57" s="25" t="s">
        <v>51</v>
      </c>
    </row>
    <row r="58" ht="21.75" customHeight="1">
      <c r="A58" s="25" t="s">
        <v>52</v>
      </c>
    </row>
    <row r="59" ht="21.75" customHeight="1">
      <c r="A59" s="25" t="s">
        <v>17</v>
      </c>
    </row>
    <row r="60" ht="21.75" customHeight="1">
      <c r="A60" s="25" t="s">
        <v>18</v>
      </c>
    </row>
    <row r="61" ht="21.75" customHeight="1">
      <c r="A61" s="25"/>
    </row>
    <row r="62" spans="1:5" ht="21.75" customHeight="1">
      <c r="A62" s="2" t="s">
        <v>6</v>
      </c>
      <c r="B62" s="3"/>
      <c r="C62" s="29"/>
      <c r="D62" s="29"/>
      <c r="E62" s="3"/>
    </row>
    <row r="63" spans="1:5" ht="21.75" customHeight="1">
      <c r="A63" s="2" t="s">
        <v>10</v>
      </c>
      <c r="B63" s="3"/>
      <c r="C63" s="29"/>
      <c r="D63" s="29"/>
      <c r="E63" s="3"/>
    </row>
    <row r="64" spans="1:5" ht="21.75" customHeight="1">
      <c r="A64" s="2" t="s">
        <v>23</v>
      </c>
      <c r="B64" s="3"/>
      <c r="C64" s="29"/>
      <c r="D64" s="29"/>
      <c r="E64" s="3"/>
    </row>
    <row r="65" spans="1:5" ht="21.75" customHeight="1">
      <c r="A65" s="6" t="s">
        <v>20</v>
      </c>
      <c r="B65" s="3"/>
      <c r="C65" s="29"/>
      <c r="D65" s="29"/>
      <c r="E65" s="3"/>
    </row>
    <row r="66" spans="1:4" ht="21.75" customHeight="1">
      <c r="A66" s="28"/>
      <c r="C66" s="29"/>
      <c r="D66" s="29"/>
    </row>
    <row r="67" spans="1:4" ht="21.75" customHeight="1" thickBot="1">
      <c r="A67" s="30" t="str">
        <f>'[11]Res. MINMINAS'!A6</f>
        <v>VIGENCIA:  0:00 horas 1 de AGOSTO de  2005.</v>
      </c>
      <c r="C67" s="29"/>
      <c r="D67" s="29"/>
    </row>
    <row r="68" spans="1:5" ht="20.25">
      <c r="A68" s="9"/>
      <c r="B68" s="1" t="s">
        <v>0</v>
      </c>
      <c r="C68" s="10" t="s">
        <v>1</v>
      </c>
      <c r="D68" s="32" t="s">
        <v>2</v>
      </c>
      <c r="E68" s="10" t="s">
        <v>1</v>
      </c>
    </row>
    <row r="69" spans="1:5" ht="21" thickBot="1">
      <c r="A69" s="11"/>
      <c r="B69" s="34"/>
      <c r="C69" s="12" t="s">
        <v>3</v>
      </c>
      <c r="D69" s="35"/>
      <c r="E69" s="12" t="s">
        <v>11</v>
      </c>
    </row>
    <row r="70" spans="1:5" ht="30" customHeight="1">
      <c r="A70" s="13" t="s">
        <v>24</v>
      </c>
      <c r="B70" s="14" t="s">
        <v>25</v>
      </c>
      <c r="C70" s="15">
        <f>'[11]Res. MINMINAS'!B9</f>
        <v>2601.35</v>
      </c>
      <c r="D70" s="15">
        <f>'[11]Res. MINMINAS'!C9</f>
        <v>2163.67</v>
      </c>
      <c r="E70" s="15">
        <f>'[11]Res. MINMINAS'!D9</f>
        <v>3489.19</v>
      </c>
    </row>
    <row r="71" spans="1:5" ht="30" customHeight="1">
      <c r="A71" s="16" t="s">
        <v>26</v>
      </c>
      <c r="B71" s="17" t="s">
        <v>27</v>
      </c>
      <c r="C71" s="18"/>
      <c r="D71" s="18"/>
      <c r="E71" s="18"/>
    </row>
    <row r="72" spans="1:5" ht="30" customHeight="1">
      <c r="A72" s="16" t="s">
        <v>28</v>
      </c>
      <c r="B72" s="17" t="s">
        <v>29</v>
      </c>
      <c r="C72" s="18">
        <v>16.08</v>
      </c>
      <c r="D72" s="18">
        <v>16.08</v>
      </c>
      <c r="E72" s="18">
        <v>16.08</v>
      </c>
    </row>
    <row r="73" spans="1:5" ht="30" customHeight="1">
      <c r="A73" s="19" t="s">
        <v>30</v>
      </c>
      <c r="B73" s="20" t="s">
        <v>31</v>
      </c>
      <c r="C73" s="21"/>
      <c r="D73" s="21"/>
      <c r="E73" s="21"/>
    </row>
    <row r="74" spans="1:5" ht="30" customHeight="1">
      <c r="A74" s="16" t="s">
        <v>32</v>
      </c>
      <c r="B74" s="17" t="s">
        <v>45</v>
      </c>
      <c r="C74" s="18">
        <f>'[11]Res. MINMINAS'!B14</f>
        <v>197.65</v>
      </c>
      <c r="D74" s="18">
        <f>'[11]Res. MINMINAS'!C14</f>
        <v>186.02</v>
      </c>
      <c r="E74" s="18" t="s">
        <v>12</v>
      </c>
    </row>
    <row r="75" spans="1:5" ht="30" customHeight="1">
      <c r="A75" s="16" t="s">
        <v>33</v>
      </c>
      <c r="B75" s="17" t="s">
        <v>46</v>
      </c>
      <c r="C75" s="18"/>
      <c r="D75" s="18"/>
      <c r="E75" s="18"/>
    </row>
    <row r="76" spans="1:5" ht="30" customHeight="1">
      <c r="A76" s="19" t="s">
        <v>35</v>
      </c>
      <c r="B76" s="20" t="s">
        <v>36</v>
      </c>
      <c r="C76" s="21"/>
      <c r="D76" s="21"/>
      <c r="E76" s="21"/>
    </row>
    <row r="77" spans="1:5" ht="30" customHeight="1">
      <c r="A77" s="16" t="s">
        <v>37</v>
      </c>
      <c r="B77" s="17" t="s">
        <v>47</v>
      </c>
      <c r="C77" s="18">
        <f>'[11]Res. MINMINAS'!B16</f>
        <v>290.66</v>
      </c>
      <c r="D77" s="18">
        <f>'[11]Res. MINMINAS'!C16</f>
        <v>279.03</v>
      </c>
      <c r="E77" s="18" t="s">
        <v>12</v>
      </c>
    </row>
    <row r="78" spans="1:5" ht="30" customHeight="1">
      <c r="A78" s="16" t="s">
        <v>39</v>
      </c>
      <c r="B78" s="17" t="s">
        <v>40</v>
      </c>
      <c r="C78" s="18" t="s">
        <v>13</v>
      </c>
      <c r="D78" s="18"/>
      <c r="E78" s="18" t="s">
        <v>13</v>
      </c>
    </row>
    <row r="79" spans="1:5" ht="30" customHeight="1">
      <c r="A79" s="16" t="s">
        <v>41</v>
      </c>
      <c r="B79" s="17" t="s">
        <v>48</v>
      </c>
      <c r="C79" s="18"/>
      <c r="D79" s="18"/>
      <c r="E79" s="18"/>
    </row>
    <row r="80" spans="1:5" ht="30" customHeight="1" thickBot="1">
      <c r="A80" s="22" t="s">
        <v>43</v>
      </c>
      <c r="B80" s="23" t="s">
        <v>49</v>
      </c>
      <c r="C80" s="24">
        <f>'[11]Res. MINMINAS'!B19</f>
        <v>1027.42</v>
      </c>
      <c r="D80" s="24">
        <f>'[11]Res. MINMINAS'!C19</f>
        <v>203.0082</v>
      </c>
      <c r="E80" s="24">
        <f>'[11]Res. MINMINAS'!D19</f>
        <v>1388.7075</v>
      </c>
    </row>
    <row r="81" ht="21.75" customHeight="1">
      <c r="A81" s="25" t="s">
        <v>4</v>
      </c>
    </row>
    <row r="82" ht="21.75" customHeight="1">
      <c r="A82" s="25" t="s">
        <v>5</v>
      </c>
    </row>
    <row r="83" ht="21.75" customHeight="1">
      <c r="A83" s="25" t="s">
        <v>14</v>
      </c>
    </row>
    <row r="84" ht="21.75" customHeight="1">
      <c r="A84" s="25" t="s">
        <v>15</v>
      </c>
    </row>
    <row r="85" ht="21.75" customHeight="1">
      <c r="A85" s="27" t="s">
        <v>16</v>
      </c>
    </row>
    <row r="86" ht="21.75" customHeight="1">
      <c r="A86" s="25" t="s">
        <v>53</v>
      </c>
    </row>
    <row r="87" ht="21.75" customHeight="1">
      <c r="A87" s="27" t="s">
        <v>50</v>
      </c>
    </row>
    <row r="88" ht="21.75" customHeight="1">
      <c r="A88" s="25" t="s">
        <v>51</v>
      </c>
    </row>
    <row r="89" ht="21.75" customHeight="1">
      <c r="A89" s="25" t="s">
        <v>52</v>
      </c>
    </row>
    <row r="90" ht="21.75" customHeight="1">
      <c r="A90" s="25" t="s">
        <v>17</v>
      </c>
    </row>
    <row r="91" ht="21.75" customHeight="1">
      <c r="A91" s="25" t="s">
        <v>18</v>
      </c>
    </row>
    <row r="92" ht="21.75" customHeight="1"/>
    <row r="93" ht="21.75" customHeight="1"/>
  </sheetData>
  <sheetProtection password="CC36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  <rowBreaks count="2" manualBreakCount="2">
    <brk id="30" max="4" man="1"/>
    <brk id="6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50" zoomScaleNormal="50" zoomScaleSheetLayoutView="40" zoomScalePageLayoutView="0" workbookViewId="0" topLeftCell="A1">
      <selection activeCell="D27" sqref="D27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3" width="39.8515625" style="26" customWidth="1"/>
    <col min="4" max="4" width="29.28125" style="26" customWidth="1"/>
    <col min="5" max="5" width="38.421875" style="5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6" t="s">
        <v>8</v>
      </c>
      <c r="B4" s="3"/>
      <c r="C4" s="4"/>
      <c r="D4" s="4"/>
      <c r="E4" s="3"/>
    </row>
    <row r="5" spans="1:4" ht="21.75" customHeight="1">
      <c r="A5" s="7"/>
      <c r="C5" s="7"/>
      <c r="D5" s="7"/>
    </row>
    <row r="6" spans="1:4" ht="21.75" customHeight="1" thickBot="1">
      <c r="A6" s="8" t="str">
        <f>'[7]Res. MINMINAS'!A6</f>
        <v>VIGENCIA:  0:00 horas 1 de SEPTIEMBRE de  2005.</v>
      </c>
      <c r="C6" s="7"/>
      <c r="D6" s="7"/>
    </row>
    <row r="7" spans="1:5" ht="20.25">
      <c r="A7" s="9"/>
      <c r="B7" s="1" t="s">
        <v>9</v>
      </c>
      <c r="C7" s="10" t="s">
        <v>1</v>
      </c>
      <c r="D7" s="32" t="s">
        <v>2</v>
      </c>
      <c r="E7" s="10" t="s">
        <v>1</v>
      </c>
    </row>
    <row r="8" spans="1:5" ht="21" thickBot="1">
      <c r="A8" s="11"/>
      <c r="B8" s="31"/>
      <c r="C8" s="12" t="s">
        <v>3</v>
      </c>
      <c r="D8" s="33"/>
      <c r="E8" s="12" t="s">
        <v>11</v>
      </c>
    </row>
    <row r="9" spans="1:5" ht="30" customHeight="1">
      <c r="A9" s="13" t="s">
        <v>24</v>
      </c>
      <c r="B9" s="14" t="s">
        <v>25</v>
      </c>
      <c r="C9" s="15">
        <f>'[7]Res. MINMINAS'!B9</f>
        <v>2635.7</v>
      </c>
      <c r="D9" s="15">
        <f>'[7]Res. MINMINAS'!C9</f>
        <v>2207.17</v>
      </c>
      <c r="E9" s="15">
        <f>'[7]Res. MINMINAS'!D9</f>
        <v>3689.19</v>
      </c>
    </row>
    <row r="10" spans="1:5" ht="30" customHeight="1">
      <c r="A10" s="16" t="s">
        <v>26</v>
      </c>
      <c r="B10" s="17" t="s">
        <v>27</v>
      </c>
      <c r="C10" s="18"/>
      <c r="D10" s="18"/>
      <c r="E10" s="18"/>
    </row>
    <row r="11" spans="1:5" ht="30" customHeight="1">
      <c r="A11" s="16" t="s">
        <v>28</v>
      </c>
      <c r="B11" s="17" t="s">
        <v>29</v>
      </c>
      <c r="C11" s="18">
        <v>16.08</v>
      </c>
      <c r="D11" s="18">
        <v>16.08</v>
      </c>
      <c r="E11" s="18">
        <v>16.08</v>
      </c>
    </row>
    <row r="12" spans="1:5" ht="30" customHeight="1">
      <c r="A12" s="19" t="s">
        <v>30</v>
      </c>
      <c r="B12" s="20" t="s">
        <v>31</v>
      </c>
      <c r="C12" s="21"/>
      <c r="D12" s="21"/>
      <c r="E12" s="21"/>
    </row>
    <row r="13" spans="1:5" ht="30" customHeight="1">
      <c r="A13" s="16" t="s">
        <v>32</v>
      </c>
      <c r="B13" s="17" t="s">
        <v>45</v>
      </c>
      <c r="C13" s="18">
        <f>'[7]Res. MINMINAS'!B14</f>
        <v>196.09</v>
      </c>
      <c r="D13" s="18">
        <f>'[7]Res. MINMINAS'!C14</f>
        <v>184.56</v>
      </c>
      <c r="E13" s="18" t="s">
        <v>12</v>
      </c>
    </row>
    <row r="14" spans="1:5" ht="30" customHeight="1">
      <c r="A14" s="16" t="s">
        <v>33</v>
      </c>
      <c r="B14" s="17" t="s">
        <v>34</v>
      </c>
      <c r="C14" s="18"/>
      <c r="D14" s="18"/>
      <c r="E14" s="18"/>
    </row>
    <row r="15" spans="1:5" ht="30" customHeight="1">
      <c r="A15" s="19" t="s">
        <v>35</v>
      </c>
      <c r="B15" s="20" t="s">
        <v>36</v>
      </c>
      <c r="C15" s="21"/>
      <c r="D15" s="21"/>
      <c r="E15" s="21"/>
    </row>
    <row r="16" spans="1:5" ht="30" customHeight="1">
      <c r="A16" s="16" t="s">
        <v>37</v>
      </c>
      <c r="B16" s="17" t="s">
        <v>38</v>
      </c>
      <c r="C16" s="18">
        <f>'[7]Res. MINMINAS'!B16</f>
        <v>288.37</v>
      </c>
      <c r="D16" s="18">
        <f>'[7]Res. MINMINAS'!C16</f>
        <v>276.84</v>
      </c>
      <c r="E16" s="18" t="s">
        <v>12</v>
      </c>
    </row>
    <row r="17" spans="1:5" ht="30" customHeight="1">
      <c r="A17" s="16" t="s">
        <v>39</v>
      </c>
      <c r="B17" s="17" t="s">
        <v>40</v>
      </c>
      <c r="C17" s="18" t="s">
        <v>13</v>
      </c>
      <c r="D17" s="18"/>
      <c r="E17" s="18" t="s">
        <v>13</v>
      </c>
    </row>
    <row r="18" spans="1:5" ht="30" customHeight="1">
      <c r="A18" s="16" t="s">
        <v>41</v>
      </c>
      <c r="B18" s="17" t="s">
        <v>42</v>
      </c>
      <c r="C18" s="18"/>
      <c r="D18" s="18"/>
      <c r="E18" s="18"/>
    </row>
    <row r="19" spans="1:5" ht="30" customHeight="1" thickBot="1">
      <c r="A19" s="22" t="s">
        <v>43</v>
      </c>
      <c r="B19" s="23" t="s">
        <v>44</v>
      </c>
      <c r="C19" s="24">
        <f>'[7]Res. MINMINAS'!B19</f>
        <v>1038.135</v>
      </c>
      <c r="D19" s="24">
        <f>'[7]Res. MINMINAS'!C19</f>
        <v>205.67759999999998</v>
      </c>
      <c r="E19" s="24">
        <f>'[7]Res. MINMINAS'!D19</f>
        <v>1399.1175</v>
      </c>
    </row>
    <row r="20" ht="21.75" customHeight="1">
      <c r="A20" s="25" t="s">
        <v>4</v>
      </c>
    </row>
    <row r="21" ht="21.75" customHeight="1">
      <c r="A21" s="25" t="s">
        <v>5</v>
      </c>
    </row>
    <row r="22" ht="21.75" customHeight="1">
      <c r="A22" s="25" t="s">
        <v>14</v>
      </c>
    </row>
    <row r="23" ht="21.75" customHeight="1">
      <c r="A23" s="25" t="s">
        <v>15</v>
      </c>
    </row>
    <row r="24" ht="21.75" customHeight="1">
      <c r="A24" s="27" t="s">
        <v>16</v>
      </c>
    </row>
    <row r="25" ht="21.75" customHeight="1">
      <c r="A25" s="25" t="s">
        <v>53</v>
      </c>
    </row>
    <row r="26" ht="21.75" customHeight="1">
      <c r="A26" s="25" t="s">
        <v>21</v>
      </c>
    </row>
    <row r="27" ht="21.75" customHeight="1">
      <c r="A27" s="25" t="s">
        <v>22</v>
      </c>
    </row>
    <row r="28" ht="21.75" customHeight="1">
      <c r="A28" s="25" t="s">
        <v>17</v>
      </c>
    </row>
    <row r="29" ht="21.75" customHeight="1">
      <c r="A29" s="25" t="s">
        <v>18</v>
      </c>
    </row>
    <row r="30" ht="21.75" customHeight="1">
      <c r="A30" s="25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19</v>
      </c>
      <c r="B33" s="3"/>
      <c r="C33" s="4"/>
      <c r="D33" s="4"/>
      <c r="E33" s="3"/>
    </row>
    <row r="34" spans="1:5" ht="21.75" customHeight="1">
      <c r="A34" s="6" t="s">
        <v>20</v>
      </c>
      <c r="B34" s="3"/>
      <c r="C34" s="4"/>
      <c r="D34" s="4"/>
      <c r="E34" s="3"/>
    </row>
    <row r="35" spans="1:4" ht="21.75" customHeight="1">
      <c r="A35" s="28"/>
      <c r="C35" s="29"/>
      <c r="D35" s="29"/>
    </row>
    <row r="36" spans="1:4" ht="21.75" customHeight="1" thickBot="1">
      <c r="A36" s="30" t="str">
        <f>'[7]Res. MINMINAS'!A6</f>
        <v>VIGENCIA:  0:00 horas 1 de SEPTIEMBRE de  2005.</v>
      </c>
      <c r="C36" s="29"/>
      <c r="D36" s="29"/>
    </row>
    <row r="37" spans="1:5" ht="20.25">
      <c r="A37" s="9"/>
      <c r="B37" s="1" t="s">
        <v>0</v>
      </c>
      <c r="C37" s="10" t="s">
        <v>1</v>
      </c>
      <c r="D37" s="32" t="s">
        <v>2</v>
      </c>
      <c r="E37" s="10" t="s">
        <v>1</v>
      </c>
    </row>
    <row r="38" spans="1:5" ht="21" thickBot="1">
      <c r="A38" s="11"/>
      <c r="B38" s="34"/>
      <c r="C38" s="12" t="s">
        <v>3</v>
      </c>
      <c r="D38" s="35"/>
      <c r="E38" s="12" t="s">
        <v>11</v>
      </c>
    </row>
    <row r="39" spans="1:5" ht="30" customHeight="1">
      <c r="A39" s="13" t="s">
        <v>24</v>
      </c>
      <c r="B39" s="14" t="s">
        <v>25</v>
      </c>
      <c r="C39" s="15">
        <f>'[7]Res. MINMINAS'!B9</f>
        <v>2635.7</v>
      </c>
      <c r="D39" s="15">
        <f>'[7]Res. MINMINAS'!C9</f>
        <v>2207.17</v>
      </c>
      <c r="E39" s="15">
        <f>'[7]Res. MINMINAS'!D9</f>
        <v>3689.19</v>
      </c>
    </row>
    <row r="40" spans="1:5" ht="30" customHeight="1">
      <c r="A40" s="16" t="s">
        <v>26</v>
      </c>
      <c r="B40" s="17" t="s">
        <v>27</v>
      </c>
      <c r="C40" s="18"/>
      <c r="D40" s="18"/>
      <c r="E40" s="18"/>
    </row>
    <row r="41" spans="1:5" ht="30" customHeight="1">
      <c r="A41" s="16" t="s">
        <v>28</v>
      </c>
      <c r="B41" s="17" t="s">
        <v>29</v>
      </c>
      <c r="C41" s="18">
        <v>16.08</v>
      </c>
      <c r="D41" s="18">
        <v>16.08</v>
      </c>
      <c r="E41" s="18">
        <v>16.08</v>
      </c>
    </row>
    <row r="42" spans="1:5" ht="30" customHeight="1">
      <c r="A42" s="19" t="s">
        <v>30</v>
      </c>
      <c r="B42" s="20" t="s">
        <v>31</v>
      </c>
      <c r="C42" s="21"/>
      <c r="D42" s="21"/>
      <c r="E42" s="21"/>
    </row>
    <row r="43" spans="1:5" ht="30" customHeight="1">
      <c r="A43" s="16" t="s">
        <v>32</v>
      </c>
      <c r="B43" s="17" t="s">
        <v>45</v>
      </c>
      <c r="C43" s="18">
        <f>'[7]Res. MINMINAS'!B14</f>
        <v>196.09</v>
      </c>
      <c r="D43" s="18">
        <f>'[7]Res. MINMINAS'!C14</f>
        <v>184.56</v>
      </c>
      <c r="E43" s="18" t="s">
        <v>12</v>
      </c>
    </row>
    <row r="44" spans="1:5" ht="30" customHeight="1">
      <c r="A44" s="16" t="s">
        <v>33</v>
      </c>
      <c r="B44" s="17" t="s">
        <v>46</v>
      </c>
      <c r="C44" s="18"/>
      <c r="D44" s="18"/>
      <c r="E44" s="18"/>
    </row>
    <row r="45" spans="1:5" ht="30" customHeight="1">
      <c r="A45" s="19" t="s">
        <v>35</v>
      </c>
      <c r="B45" s="20" t="s">
        <v>36</v>
      </c>
      <c r="C45" s="21"/>
      <c r="D45" s="21"/>
      <c r="E45" s="21"/>
    </row>
    <row r="46" spans="1:5" ht="30" customHeight="1">
      <c r="A46" s="16" t="s">
        <v>37</v>
      </c>
      <c r="B46" s="17" t="s">
        <v>47</v>
      </c>
      <c r="C46" s="18">
        <f>'[7]Res. MINMINAS'!B16</f>
        <v>288.37</v>
      </c>
      <c r="D46" s="18">
        <f>'[7]Res. MINMINAS'!C16</f>
        <v>276.84</v>
      </c>
      <c r="E46" s="18" t="s">
        <v>12</v>
      </c>
    </row>
    <row r="47" spans="1:5" ht="30" customHeight="1">
      <c r="A47" s="16" t="s">
        <v>39</v>
      </c>
      <c r="B47" s="17" t="s">
        <v>40</v>
      </c>
      <c r="C47" s="18" t="s">
        <v>13</v>
      </c>
      <c r="D47" s="18"/>
      <c r="E47" s="18" t="s">
        <v>13</v>
      </c>
    </row>
    <row r="48" spans="1:5" ht="30" customHeight="1">
      <c r="A48" s="16" t="s">
        <v>41</v>
      </c>
      <c r="B48" s="17" t="s">
        <v>48</v>
      </c>
      <c r="C48" s="18"/>
      <c r="D48" s="18"/>
      <c r="E48" s="18"/>
    </row>
    <row r="49" spans="1:5" ht="30" customHeight="1" thickBot="1">
      <c r="A49" s="22" t="s">
        <v>43</v>
      </c>
      <c r="B49" s="23" t="s">
        <v>49</v>
      </c>
      <c r="C49" s="24">
        <f>'[7]Res. MINMINAS'!B19</f>
        <v>1038.135</v>
      </c>
      <c r="D49" s="24">
        <f>'[7]Res. MINMINAS'!C19</f>
        <v>205.67759999999998</v>
      </c>
      <c r="E49" s="24">
        <f>'[7]Res. MINMINAS'!D19</f>
        <v>1399.1175</v>
      </c>
    </row>
    <row r="50" ht="21.75" customHeight="1">
      <c r="A50" s="25" t="s">
        <v>4</v>
      </c>
    </row>
    <row r="51" ht="21.75" customHeight="1">
      <c r="A51" s="25" t="s">
        <v>5</v>
      </c>
    </row>
    <row r="52" ht="21.75" customHeight="1">
      <c r="A52" s="25" t="s">
        <v>14</v>
      </c>
    </row>
    <row r="53" ht="21.75" customHeight="1">
      <c r="A53" s="25" t="s">
        <v>15</v>
      </c>
    </row>
    <row r="54" ht="21.75" customHeight="1">
      <c r="A54" s="27" t="s">
        <v>16</v>
      </c>
    </row>
    <row r="55" ht="21.75" customHeight="1">
      <c r="A55" s="25" t="s">
        <v>53</v>
      </c>
    </row>
    <row r="56" ht="21.75" customHeight="1">
      <c r="A56" s="27" t="s">
        <v>50</v>
      </c>
    </row>
    <row r="57" ht="21.75" customHeight="1">
      <c r="A57" s="25" t="s">
        <v>51</v>
      </c>
    </row>
    <row r="58" ht="21.75" customHeight="1">
      <c r="A58" s="25" t="s">
        <v>52</v>
      </c>
    </row>
    <row r="59" ht="21.75" customHeight="1">
      <c r="A59" s="25" t="s">
        <v>17</v>
      </c>
    </row>
    <row r="60" ht="21.75" customHeight="1">
      <c r="A60" s="25" t="s">
        <v>18</v>
      </c>
    </row>
    <row r="61" ht="21.75" customHeight="1">
      <c r="A61" s="25"/>
    </row>
    <row r="62" spans="1:5" ht="21.75" customHeight="1">
      <c r="A62" s="2" t="s">
        <v>6</v>
      </c>
      <c r="B62" s="3"/>
      <c r="C62" s="29"/>
      <c r="D62" s="29"/>
      <c r="E62" s="3"/>
    </row>
    <row r="63" spans="1:5" ht="21.75" customHeight="1">
      <c r="A63" s="2" t="s">
        <v>10</v>
      </c>
      <c r="B63" s="3"/>
      <c r="C63" s="29"/>
      <c r="D63" s="29"/>
      <c r="E63" s="3"/>
    </row>
    <row r="64" spans="1:5" ht="21.75" customHeight="1">
      <c r="A64" s="2" t="s">
        <v>23</v>
      </c>
      <c r="B64" s="3"/>
      <c r="C64" s="29"/>
      <c r="D64" s="29"/>
      <c r="E64" s="3"/>
    </row>
    <row r="65" spans="1:5" ht="21.75" customHeight="1">
      <c r="A65" s="6" t="s">
        <v>20</v>
      </c>
      <c r="B65" s="3"/>
      <c r="C65" s="29"/>
      <c r="D65" s="29"/>
      <c r="E65" s="3"/>
    </row>
    <row r="66" spans="1:4" ht="21.75" customHeight="1">
      <c r="A66" s="28"/>
      <c r="C66" s="29"/>
      <c r="D66" s="29"/>
    </row>
    <row r="67" spans="1:4" ht="21.75" customHeight="1" thickBot="1">
      <c r="A67" s="30" t="str">
        <f>'[7]Res. MINMINAS'!A6</f>
        <v>VIGENCIA:  0:00 horas 1 de SEPTIEMBRE de  2005.</v>
      </c>
      <c r="C67" s="29"/>
      <c r="D67" s="29"/>
    </row>
    <row r="68" spans="1:5" ht="20.25">
      <c r="A68" s="9"/>
      <c r="B68" s="1" t="s">
        <v>0</v>
      </c>
      <c r="C68" s="10" t="s">
        <v>1</v>
      </c>
      <c r="D68" s="32" t="s">
        <v>2</v>
      </c>
      <c r="E68" s="10" t="s">
        <v>1</v>
      </c>
    </row>
    <row r="69" spans="1:5" ht="21" thickBot="1">
      <c r="A69" s="11"/>
      <c r="B69" s="34"/>
      <c r="C69" s="12" t="s">
        <v>3</v>
      </c>
      <c r="D69" s="35"/>
      <c r="E69" s="12" t="s">
        <v>11</v>
      </c>
    </row>
    <row r="70" spans="1:5" ht="30" customHeight="1">
      <c r="A70" s="13" t="s">
        <v>24</v>
      </c>
      <c r="B70" s="14" t="s">
        <v>25</v>
      </c>
      <c r="C70" s="15">
        <f>'[7]Res. MINMINAS'!B9</f>
        <v>2635.7</v>
      </c>
      <c r="D70" s="15">
        <f>'[7]Res. MINMINAS'!C9</f>
        <v>2207.17</v>
      </c>
      <c r="E70" s="15">
        <f>'[7]Res. MINMINAS'!D9</f>
        <v>3689.19</v>
      </c>
    </row>
    <row r="71" spans="1:5" ht="30" customHeight="1">
      <c r="A71" s="16" t="s">
        <v>26</v>
      </c>
      <c r="B71" s="17" t="s">
        <v>27</v>
      </c>
      <c r="C71" s="18"/>
      <c r="D71" s="18"/>
      <c r="E71" s="18"/>
    </row>
    <row r="72" spans="1:5" ht="30" customHeight="1">
      <c r="A72" s="16" t="s">
        <v>28</v>
      </c>
      <c r="B72" s="17" t="s">
        <v>29</v>
      </c>
      <c r="C72" s="18">
        <v>16.08</v>
      </c>
      <c r="D72" s="18">
        <v>16.08</v>
      </c>
      <c r="E72" s="18">
        <v>16.08</v>
      </c>
    </row>
    <row r="73" spans="1:5" ht="30" customHeight="1">
      <c r="A73" s="19" t="s">
        <v>30</v>
      </c>
      <c r="B73" s="20" t="s">
        <v>31</v>
      </c>
      <c r="C73" s="21"/>
      <c r="D73" s="21"/>
      <c r="E73" s="21"/>
    </row>
    <row r="74" spans="1:5" ht="30" customHeight="1">
      <c r="A74" s="16" t="s">
        <v>32</v>
      </c>
      <c r="B74" s="17" t="s">
        <v>45</v>
      </c>
      <c r="C74" s="18">
        <f>'[7]Res. MINMINAS'!B14</f>
        <v>196.09</v>
      </c>
      <c r="D74" s="18">
        <f>'[7]Res. MINMINAS'!C14</f>
        <v>184.56</v>
      </c>
      <c r="E74" s="18" t="s">
        <v>12</v>
      </c>
    </row>
    <row r="75" spans="1:5" ht="30" customHeight="1">
      <c r="A75" s="16" t="s">
        <v>33</v>
      </c>
      <c r="B75" s="17" t="s">
        <v>46</v>
      </c>
      <c r="C75" s="18"/>
      <c r="D75" s="18"/>
      <c r="E75" s="18"/>
    </row>
    <row r="76" spans="1:5" ht="30" customHeight="1">
      <c r="A76" s="19" t="s">
        <v>35</v>
      </c>
      <c r="B76" s="20" t="s">
        <v>36</v>
      </c>
      <c r="C76" s="21"/>
      <c r="D76" s="21"/>
      <c r="E76" s="21"/>
    </row>
    <row r="77" spans="1:5" ht="30" customHeight="1">
      <c r="A77" s="16" t="s">
        <v>37</v>
      </c>
      <c r="B77" s="17" t="s">
        <v>47</v>
      </c>
      <c r="C77" s="18">
        <f>'[7]Res. MINMINAS'!B16</f>
        <v>288.37</v>
      </c>
      <c r="D77" s="18">
        <f>'[7]Res. MINMINAS'!C16</f>
        <v>276.84</v>
      </c>
      <c r="E77" s="18" t="s">
        <v>12</v>
      </c>
    </row>
    <row r="78" spans="1:5" ht="30" customHeight="1">
      <c r="A78" s="16" t="s">
        <v>39</v>
      </c>
      <c r="B78" s="17" t="s">
        <v>40</v>
      </c>
      <c r="C78" s="18" t="s">
        <v>13</v>
      </c>
      <c r="D78" s="18"/>
      <c r="E78" s="18" t="s">
        <v>13</v>
      </c>
    </row>
    <row r="79" spans="1:5" ht="30" customHeight="1">
      <c r="A79" s="16" t="s">
        <v>41</v>
      </c>
      <c r="B79" s="17" t="s">
        <v>48</v>
      </c>
      <c r="C79" s="18"/>
      <c r="D79" s="18"/>
      <c r="E79" s="18"/>
    </row>
    <row r="80" spans="1:5" ht="30" customHeight="1" thickBot="1">
      <c r="A80" s="22" t="s">
        <v>43</v>
      </c>
      <c r="B80" s="23" t="s">
        <v>49</v>
      </c>
      <c r="C80" s="24">
        <f>'[7]Res. MINMINAS'!B19</f>
        <v>1038.135</v>
      </c>
      <c r="D80" s="24">
        <f>'[7]Res. MINMINAS'!C19</f>
        <v>205.67759999999998</v>
      </c>
      <c r="E80" s="24">
        <f>'[7]Res. MINMINAS'!D19</f>
        <v>1399.1175</v>
      </c>
    </row>
    <row r="81" ht="21.75" customHeight="1">
      <c r="A81" s="25" t="s">
        <v>4</v>
      </c>
    </row>
    <row r="82" ht="21.75" customHeight="1">
      <c r="A82" s="25" t="s">
        <v>5</v>
      </c>
    </row>
    <row r="83" ht="21.75" customHeight="1">
      <c r="A83" s="25" t="s">
        <v>14</v>
      </c>
    </row>
    <row r="84" ht="21.75" customHeight="1">
      <c r="A84" s="25" t="s">
        <v>15</v>
      </c>
    </row>
    <row r="85" ht="21.75" customHeight="1">
      <c r="A85" s="27" t="s">
        <v>16</v>
      </c>
    </row>
    <row r="86" ht="21.75" customHeight="1">
      <c r="A86" s="25" t="s">
        <v>53</v>
      </c>
    </row>
    <row r="87" ht="21.75" customHeight="1">
      <c r="A87" s="27" t="s">
        <v>50</v>
      </c>
    </row>
    <row r="88" ht="21.75" customHeight="1">
      <c r="A88" s="25" t="s">
        <v>51</v>
      </c>
    </row>
    <row r="89" ht="21.75" customHeight="1">
      <c r="A89" s="25" t="s">
        <v>52</v>
      </c>
    </row>
    <row r="90" ht="21.75" customHeight="1">
      <c r="A90" s="25" t="s">
        <v>17</v>
      </c>
    </row>
    <row r="91" ht="21.75" customHeight="1">
      <c r="A91" s="25" t="s">
        <v>18</v>
      </c>
    </row>
    <row r="92" ht="21.75" customHeight="1"/>
    <row r="93" ht="21.75" customHeight="1"/>
  </sheetData>
  <sheetProtection password="CDF6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  <rowBreaks count="2" manualBreakCount="2">
    <brk id="30" max="4" man="1"/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Fernádez</dc:creator>
  <cp:keywords/>
  <dc:description/>
  <cp:lastModifiedBy>everis</cp:lastModifiedBy>
  <cp:lastPrinted>2005-02-01T15:06:39Z</cp:lastPrinted>
  <dcterms:created xsi:type="dcterms:W3CDTF">2003-06-01T19:11:30Z</dcterms:created>
  <dcterms:modified xsi:type="dcterms:W3CDTF">2020-03-06T16:34:36Z</dcterms:modified>
  <cp:category/>
  <cp:version/>
  <cp:contentType/>
  <cp:contentStatus/>
</cp:coreProperties>
</file>